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b35e8d837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0e536660dd8c4cb2"/>
    <x:sheet xmlns:r="http://schemas.openxmlformats.org/officeDocument/2006/relationships" name="駐車場台帳" sheetId="2" r:id="R6733bdbd92f444b1"/>
    <x:sheet xmlns:r="http://schemas.openxmlformats.org/officeDocument/2006/relationships" name="2026補助要件" sheetId="3" r:id="R27271759ebb14c58"/>
    <x:sheet xmlns:r="http://schemas.openxmlformats.org/officeDocument/2006/relationships" name="公式事例DB" sheetId="4" r:id="R35f6b2ca2ef74da3"/>
    <x:sheet xmlns:r="http://schemas.openxmlformats.org/officeDocument/2006/relationships" name="シナリオ入力" sheetId="5" r:id="Rd063dc0288634a4f"/>
    <x:sheet xmlns:r="http://schemas.openxmlformats.org/officeDocument/2006/relationships" name="20年比較" sheetId="6" r:id="Rb8084687758447e4"/>
    <x:sheet xmlns:r="http://schemas.openxmlformats.org/officeDocument/2006/relationships" name="EV充電" sheetId="7" r:id="R4f23353341354c05"/>
    <x:sheet xmlns:r="http://schemas.openxmlformats.org/officeDocument/2006/relationships" name="専門家引継ぎ" sheetId="8" r:id="Rac3b7d16be7e44d1"/>
    <x:sheet xmlns:r="http://schemas.openxmlformats.org/officeDocument/2006/relationships" name="公式出典" sheetId="9" r:id="Rd104a6bfbc3a422a"/>
    <x:sheet xmlns:r="http://schemas.openxmlformats.org/officeDocument/2006/relationships" name="チェック" sheetId="10" r:id="Re750ca08b0284b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0.00x"/>
    <x:numFmt numFmtId="202" formatCode="#,##0"/>
    <x:numFmt numFmtId="203" formatCode="0.0%"/>
    <x:numFmt numFmtId="204" formatCode="0.0"/>
  </x:numFmts>
  <x:fonts count="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63238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sz val="11"/>
      <x:color rgb="FF00800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08F8C"/>
      </x:patternFill>
    </x:fill>
    <x:fill>
      <x:patternFill patternType="solid">
        <x:fgColor rgb="FFEAF6F5"/>
      </x:patternFill>
    </x:fill>
    <x:fill>
      <x:patternFill patternType="solid">
        <x:fgColor rgb="FF263238"/>
      </x:patternFill>
    </x:fill>
  </x:fills>
  <x:borders count="2">
    <x:border/>
    <x:border>
      <x:left style="thin">
        <x:color rgb="FFD7E0E3"/>
      </x:left>
      <x:right style="thin">
        <x:color rgb="FFD7E0E3"/>
      </x:right>
      <x:top style="thin">
        <x:color rgb="FFD7E0E3"/>
      </x:top>
      <x:bottom style="thin">
        <x:color rgb="FFD7E0E3"/>
      </x:bottom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0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/>
    <x:xf numFmtId="200" fontId="4" fillId="3" borderId="0" xfId="0" applyNumberFormat="1" applyFont="1" applyFill="1" applyBorder="1"/>
    <x:xf numFmtId="200" fontId="4" fillId="3" borderId="1" xfId="0" applyNumberFormat="1" applyFont="1" applyFill="1" applyBorder="1"/>
    <x:xf numFmtId="0" fontId="5" fillId="0" borderId="1" xfId="0" applyNumberFormat="1" applyFont="1" applyFill="1" applyBorder="1"/>
    <x:xf numFmtId="0" fontId="4" fillId="3" borderId="1" xfId="0" applyNumberFormat="1" applyFont="1" applyFill="1" applyBorder="1"/>
    <x:xf numFmtId="200" fontId="4" fillId="3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200" fontId="4" fillId="3" borderId="1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vertical="top" wrapText="1"/>
    </x:xf>
    <x:xf numFmtId="200" fontId="4" fillId="3" borderId="0" xfId="0" applyNumberFormat="1" applyFont="1" applyFill="1" applyBorder="1" applyAlignment="1">
      <x:alignment wrapText="1"/>
    </x:xf>
    <x:xf numFmtId="202" fontId="4" fillId="3" borderId="0" xfId="0" applyNumberFormat="1" applyFont="1" applyFill="1" applyBorder="1" applyAlignment="1">
      <x:alignment wrapText="1"/>
    </x:xf>
    <x:xf numFmtId="203" fontId="4" fillId="3" borderId="0" xfId="0" applyNumberFormat="1" applyFont="1" applyFill="1" applyBorder="1" applyAlignment="1">
      <x:alignment wrapText="1"/>
    </x:xf>
    <x:xf numFmtId="202" fontId="4" fillId="3" borderId="1" xfId="0" applyNumberFormat="1" applyFont="1" applyFill="1" applyBorder="1" applyAlignment="1">
      <x:alignment wrapText="1"/>
    </x:xf>
    <x:xf numFmtId="203" fontId="4" fillId="3" borderId="1" xfId="0" applyNumberFormat="1" applyFont="1" applyFill="1" applyBorder="1" applyAlignment="1">
      <x:alignment wrapText="1"/>
    </x:xf>
    <x:xf numFmtId="202" fontId="4" fillId="3" borderId="1" xfId="0" applyNumberFormat="1" applyFont="1" applyFill="1" applyBorder="1" applyAlignment="1">
      <x:alignment vertical="top" wrapText="1"/>
    </x:xf>
    <x:xf numFmtId="203" fontId="4" fillId="3" borderId="1" xfId="0" applyNumberFormat="1" applyFont="1" applyFill="1" applyBorder="1" applyAlignment="1">
      <x:alignment vertical="top" wrapText="1"/>
    </x:xf>
    <x:xf numFmtId="0" fontId="6" fillId="0" borderId="0" xfId="0" applyNumberFormat="1" applyFont="1" applyFill="1" applyBorder="1"/>
    <x:xf numFmtId="202" fontId="6" fillId="0" borderId="0" xfId="0" applyNumberFormat="1" applyFont="1" applyFill="1" applyBorder="1"/>
    <x:xf numFmtId="204" fontId="6" fillId="0" borderId="0" xfId="0" applyNumberFormat="1" applyFont="1" applyFill="1" applyBorder="1"/>
    <x:xf numFmtId="0" fontId="6" fillId="0" borderId="1" xfId="0" applyNumberFormat="1" applyFont="1" applyFill="1" applyBorder="1"/>
    <x:xf numFmtId="202" fontId="6" fillId="0" borderId="1" xfId="0" applyNumberFormat="1" applyFont="1" applyFill="1" applyBorder="1"/>
    <x:xf numFmtId="204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202" fontId="6" fillId="0" borderId="1" xfId="0" applyNumberFormat="1" applyFont="1" applyFill="1" applyBorder="1" applyAlignment="1">
      <x:alignment wrapText="1"/>
    </x:xf>
    <x:xf numFmtId="204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202" fontId="6" fillId="0" borderId="1" xfId="0" applyNumberFormat="1" applyFont="1" applyFill="1" applyBorder="1" applyAlignment="1">
      <x:alignment vertical="top" wrapText="1"/>
    </x:xf>
    <x:xf numFmtId="204" fontId="6" fillId="0" borderId="1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70f06bb7643e6" /><Relationship Type="http://schemas.openxmlformats.org/officeDocument/2006/relationships/theme" Target="/xl/theme/theme1.xml" Id="R474586ad3a00467d" /><Relationship Type="http://schemas.openxmlformats.org/officeDocument/2006/relationships/sharedStrings" Target="/xl/sharedStrings.xml" Id="R95fefe9ac4034ab5" /><Relationship Type="http://schemas.openxmlformats.org/officeDocument/2006/relationships/worksheet" Target="/xl/worksheets/sheet1.xml" Id="R0e536660dd8c4cb2" /><Relationship Type="http://schemas.openxmlformats.org/officeDocument/2006/relationships/worksheet" Target="/xl/worksheets/sheet2.xml" Id="R6733bdbd92f444b1" /><Relationship Type="http://schemas.openxmlformats.org/officeDocument/2006/relationships/worksheet" Target="/xl/worksheets/sheet3.xml" Id="R27271759ebb14c58" /><Relationship Type="http://schemas.openxmlformats.org/officeDocument/2006/relationships/worksheet" Target="/xl/worksheets/sheet4.xml" Id="R35f6b2ca2ef74da3" /><Relationship Type="http://schemas.openxmlformats.org/officeDocument/2006/relationships/worksheet" Target="/xl/worksheets/sheet5.xml" Id="Rd063dc0288634a4f" /><Relationship Type="http://schemas.openxmlformats.org/officeDocument/2006/relationships/worksheet" Target="/xl/worksheets/sheet6.xml" Id="Rb8084687758447e4" /><Relationship Type="http://schemas.openxmlformats.org/officeDocument/2006/relationships/worksheet" Target="/xl/worksheets/sheet7.xml" Id="R4f23353341354c05" /><Relationship Type="http://schemas.openxmlformats.org/officeDocument/2006/relationships/worksheet" Target="/xl/worksheets/sheet8.xml" Id="Rac3b7d16be7e44d1" /><Relationship Type="http://schemas.openxmlformats.org/officeDocument/2006/relationships/worksheet" Target="/xl/worksheets/sheet9.xml" Id="Rd104a6bfbc3a422a" /><Relationship Type="http://schemas.openxmlformats.org/officeDocument/2006/relationships/worksheet" Target="/xl/worksheets/sheet10.xml" Id="Re750ca08b0284b4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2" customHeight="1">
      <x:c r="A1" s="3" t="str">
        <x:v>ソーラーカーポート30候補地 診断・比較ツール</x:v>
      </x:c>
      <x:c r="B1" s="3"/>
      <x:c r="C1" s="3"/>
      <x:c r="D1" s="3"/>
      <x:c r="E1" s="3"/>
      <x:c r="F1" s="3"/>
      <x:c r="G1" s="3"/>
      <x:c r="H1" s="3"/>
    </x:row>
    <x:row r="3">
      <x:c r="A3" s="10" t="str">
        <x:v>目的</x:v>
      </x:c>
      <x:c r="B3" s="11" t="str">
        <x:v>複数駐車場を同じ項目で比較し、専門調査・エネルギー評価・EV/BCP検討へ振り分けます</x:v>
      </x:c>
      <x:c r="C3" s="11" t="str"/>
      <x:c r="D3" s="11" t="str"/>
      <x:c r="E3" s="11" t="str"/>
      <x:c r="F3" s="11" t="str"/>
      <x:c r="G3" s="11" t="str"/>
      <x:c r="H3" s="11" t="str"/>
    </x:row>
    <x:row r="4">
      <x:c r="A4" s="10" t="str">
        <x:v>重要</x:v>
      </x:c>
      <x:c r="B4" s="11" t="str">
        <x:v>本ツールは建築確認、構造・地盤・電気の適合判定、補助採択、投資成果を保証しません。</x:v>
      </x:c>
      <x:c r="C4" s="11" t="str"/>
      <x:c r="D4" s="11" t="str"/>
      <x:c r="E4" s="11" t="str"/>
      <x:c r="F4" s="11" t="str"/>
      <x:c r="G4" s="11" t="str"/>
      <x:c r="H4" s="11" t="str"/>
    </x:row>
    <x:row r="5">
      <x:c r="A5" s="10" t="str">
        <x:v>使い方1</x:v>
      </x:c>
      <x:c r="B5" s="11" t="str">
        <x:v>「駐車場台帳」の水色セルへ最大30候補地を入力します。</x:v>
      </x:c>
      <x:c r="C5" s="11" t="str"/>
      <x:c r="D5" s="11" t="str"/>
      <x:c r="E5" s="11" t="str"/>
      <x:c r="F5" s="11" t="str"/>
      <x:c r="G5" s="11" t="str"/>
      <x:c r="H5" s="11" t="str"/>
    </x:row>
    <x:row r="6">
      <x:c r="A6" s="10" t="str">
        <x:v>使い方2</x:v>
      </x:c>
      <x:c r="B6" s="11" t="str">
        <x:v>法令・地盤・需要・EVの未確認と次アクションを確認します。</x:v>
      </x:c>
      <x:c r="C6" s="11" t="str"/>
      <x:c r="D6" s="11" t="str"/>
      <x:c r="E6" s="11" t="str"/>
      <x:c r="F6" s="11" t="str"/>
      <x:c r="G6" s="11" t="str"/>
      <x:c r="H6" s="11" t="str"/>
    </x:row>
    <x:row r="7">
      <x:c r="A7" s="10" t="str">
        <x:v>使い方3</x:v>
      </x:c>
      <x:c r="B7" s="11" t="str">
        <x:v>専門家確認後に成立する容量だけを「シナリオ入力」へ入力します。</x:v>
      </x:c>
      <x:c r="C7" s="11" t="str"/>
      <x:c r="D7" s="11" t="str"/>
      <x:c r="E7" s="11" t="str"/>
      <x:c r="F7" s="11" t="str"/>
      <x:c r="G7" s="11" t="str"/>
      <x:c r="H7" s="11" t="str"/>
    </x:row>
    <x:row r="8">
      <x:c r="A8" s="10" t="str">
        <x:v>使い方4</x:v>
      </x:c>
      <x:c r="B8" s="11" t="str">
        <x:v>「20年比較」で補助なし・想定補助、所有・PPA等を比較します。</x:v>
      </x:c>
      <x:c r="C8" s="11" t="str"/>
      <x:c r="D8" s="11" t="str"/>
      <x:c r="E8" s="11" t="str"/>
      <x:c r="F8" s="11" t="str"/>
      <x:c r="G8" s="11" t="str"/>
      <x:c r="H8" s="11" t="str"/>
    </x:row>
    <x:row r="9">
      <x:c r="A9" s="10" t="str">
        <x:v>色</x:v>
      </x:c>
      <x:c r="B9" s="11" t="str">
        <x:v>水色＝入力、白＝計算、黄＝要確認、青字＝利用者入力、緑字＝他シート参照</x:v>
      </x:c>
      <x:c r="C9" s="11" t="str"/>
      <x:c r="D9" s="11" t="str"/>
      <x:c r="E9" s="11" t="str"/>
      <x:c r="F9" s="11" t="str"/>
      <x:c r="G9" s="11" t="str"/>
      <x:c r="H9" s="11" t="str"/>
    </x:row>
    <x:row r="10">
      <x:c r="A10" s="10" t="str">
        <x:v>更新日</x:v>
      </x:c>
      <x:c r="B10" s="11" t="str">
        <x:v>2026-08-27</x:v>
      </x:c>
      <x:c r="C10" s="11" t="str"/>
      <x:c r="D10" s="11" t="str"/>
      <x:c r="E10" s="11" t="str"/>
      <x:c r="F10" s="11" t="str"/>
      <x:c r="G10" s="11" t="str"/>
      <x:c r="H10" s="11" t="str"/>
    </x:row>
    <x:row r="11">
      <x:c r="A11" s="10" t="str">
        <x:v>制度基準</x:v>
      </x:c>
      <x:c r="B11" s="11" t="str">
        <x:v>2026年度公募要領。次回制度での継続を保証しません。</x:v>
      </x:c>
      <x:c r="C11" s="11" t="str"/>
      <x:c r="D11" s="11" t="str"/>
      <x:c r="E11" s="11" t="str"/>
      <x:c r="F11" s="11" t="str"/>
      <x:c r="G11" s="11" t="str"/>
      <x:c r="H11" s="11" t="str"/>
    </x:row>
    <x:row r="12">
      <x:c r="A12" s="10" t="str">
        <x:v>対象</x:v>
      </x:c>
      <x:c r="B12" s="11" t="str">
        <x:v>工場、物流、大学、病院、商業、公共、福祉、自動車、集合住宅等</x:v>
      </x:c>
      <x:c r="C12" s="11" t="str"/>
      <x:c r="D12" s="11" t="str"/>
      <x:c r="E12" s="11" t="str"/>
      <x:c r="F12" s="11" t="str"/>
      <x:c r="G12" s="11" t="str"/>
      <x:c r="H12" s="11" t="str"/>
    </x:row>
    <x:row r="13">
      <x:c r="A13" s="10" t="str">
        <x:v>提供</x:v>
      </x:c>
      <x:c r="B13" s="11" t="str">
        <x:v>エネがえる｜国際航業株式会社</x:v>
      </x:c>
      <x:c r="C13" s="11" t="str"/>
      <x:c r="D13" s="11" t="str"/>
      <x:c r="E13" s="11" t="str"/>
      <x:c r="F13" s="11" t="str"/>
      <x:c r="G13" s="11" t="str"/>
      <x:c r="H13" s="11" t="str"/>
    </x:row>
  </x:sheetData>
  <x:mergeCells>
    <x:mergeCell ref="A1:H1"/>
    <x:mergeCell ref="B3:H3"/>
    <x:mergeCell ref="B4:H4"/>
    <x:mergeCell ref="B5:H5"/>
    <x:mergeCell ref="B6:H6"/>
    <x:mergeCell ref="B7:H7"/>
    <x:mergeCell ref="B8:H8"/>
    <x:mergeCell ref="B9:H9"/>
    <x:mergeCell ref="B10:H10"/>
    <x:mergeCell ref="B11:H11"/>
    <x:mergeCell ref="B12:H12"/>
    <x:mergeCell ref="B13:H1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</x:cols>
  <x:sheetData>
    <x:row r="1" ht="32" customHeight="1">
      <x:c r="A1" s="3" t="str">
        <x:v>モデルチェック</x:v>
      </x:c>
      <x:c r="B1" s="3"/>
      <x:c r="C1" s="3"/>
      <x:c r="D1" s="3"/>
      <x:c r="E1" s="3"/>
      <x:c r="F1" s="3"/>
      <x:c r="G1" s="3"/>
    </x:row>
    <x:row r="3">
      <x:c r="A3" s="23" t="str">
        <x:v>チェック</x:v>
      </x:c>
      <x:c r="B3" s="23" t="str">
        <x:v>Actual</x:v>
      </x:c>
      <x:c r="C3" s="23" t="str">
        <x:v>Expected</x:v>
      </x:c>
      <x:c r="D3" s="23" t="str">
        <x:v>差異</x:v>
      </x:c>
      <x:c r="E3" s="23" t="str">
        <x:v>許容</x:v>
      </x:c>
      <x:c r="F3" s="23" t="str">
        <x:v>状態</x:v>
      </x:c>
      <x:c r="G3" s="23" t="str">
        <x:v>対応</x:v>
      </x:c>
    </x:row>
    <x:row r="4">
      <x:c r="A4" s="11" t="str">
        <x:v>候補地ID重複</x:v>
      </x:c>
      <x:c r="B4" s="11" t="n">
        <x:f>COUNTA('駐車場台帳'!A4:A33)-COUNT(_xlfn.UNIQUE('駐車場台帳'!A4:A33))</x:f>
        <x:v>0</x:v>
      </x:c>
      <x:c r="C4" s="11" t="str">
        <x:v>0</x:v>
      </x:c>
      <x:c r="D4" s="11" t="n">
        <x:f>B4-C4</x:f>
        <x:v>0</x:v>
      </x:c>
      <x:c r="E4" s="11" t="str">
        <x:v>0</x:v>
      </x:c>
      <x:c r="F4" s="11" t="str">
        <x:f>IF(ABS(D4)&lt;=E4,"OK","要確認")</x:f>
        <x:v>OK</x:v>
      </x:c>
      <x:c r="G4" s="11" t="str">
        <x:v>重複修正</x:v>
      </x:c>
    </x:row>
    <x:row r="5">
      <x:c r="A5" s="11" t="str">
        <x:v>候補地名空欄</x:v>
      </x:c>
      <x:c r="B5" s="11" t="n">
        <x:f>COUNTBLANK('駐車場台帳'!B4:B33)</x:f>
        <x:v>0</x:v>
      </x:c>
      <x:c r="C5" s="11" t="str">
        <x:v>0</x:v>
      </x:c>
      <x:c r="D5" s="11" t="n">
        <x:f>B5-C5</x:f>
        <x:v>0</x:v>
      </x:c>
      <x:c r="E5" s="11" t="str">
        <x:v>0</x:v>
      </x:c>
      <x:c r="F5" s="11" t="str">
        <x:f>IF(ABS(D5)&lt;=E5,"OK","要確認")</x:f>
        <x:v>OK</x:v>
      </x:c>
      <x:c r="G5" s="11" t="str">
        <x:v>名称入力</x:v>
      </x:c>
    </x:row>
    <x:row r="6">
      <x:c r="A6" s="11" t="str">
        <x:v>法令未確認</x:v>
      </x:c>
      <x:c r="B6" s="11" t="n">
        <x:f>COUNTIF('駐車場台帳'!I4:I33,"未確認")</x:f>
        <x:v>30</x:v>
      </x:c>
      <x:c r="C6" s="11" t="str">
        <x:v>0</x:v>
      </x:c>
      <x:c r="D6" s="11" t="n">
        <x:f>B6-C6</x:f>
        <x:v>30</x:v>
      </x:c>
      <x:c r="E6" s="11" t="str">
        <x:v>0</x:v>
      </x:c>
      <x:c r="F6" s="11" t="str">
        <x:f>IF(ABS(D6)&lt;=E6,"OK","要確認")</x:f>
        <x:v>要確認</x:v>
      </x:c>
      <x:c r="G6" s="11" t="str">
        <x:v>所管・建築士へ</x:v>
      </x:c>
    </x:row>
    <x:row r="7">
      <x:c r="A7" s="11" t="str">
        <x:v>地盤未確認</x:v>
      </x:c>
      <x:c r="B7" s="11" t="n">
        <x:f>COUNTIF('駐車場台帳'!J4:J33,"未確認")</x:f>
        <x:v>30</x:v>
      </x:c>
      <x:c r="C7" s="11" t="str">
        <x:v>0</x:v>
      </x:c>
      <x:c r="D7" s="11" t="n">
        <x:f>B7-C7</x:f>
        <x:v>30</x:v>
      </x:c>
      <x:c r="E7" s="11" t="str">
        <x:v>0</x:v>
      </x:c>
      <x:c r="F7" s="11" t="str">
        <x:f>IF(ABS(D7)&lt;=E7,"OK","要確認")</x:f>
        <x:v>要確認</x:v>
      </x:c>
      <x:c r="G7" s="11" t="str">
        <x:v>専門家へ</x:v>
      </x:c>
    </x:row>
    <x:row r="8">
      <x:c r="A8" s="11" t="str">
        <x:v>自家消費率</x:v>
      </x:c>
      <x:c r="B8" s="11" t="str"/>
      <x:c r="C8" s="11" t="str">
        <x:v>50%以上</x:v>
      </x:c>
      <x:c r="D8" s="11" t="str"/>
      <x:c r="E8" s="11" t="str"/>
      <x:c r="F8" s="11" t="str"/>
      <x:c r="G8" s="11" t="str">
        <x:v>30分値で確認</x:v>
      </x:c>
    </x:row>
    <x:row r="9">
      <x:c r="A9" s="11" t="str">
        <x:v>補助制度</x:v>
      </x:c>
      <x:c r="B9" s="11" t="str">
        <x:v>公募終了</x:v>
      </x:c>
      <x:c r="C9" s="11" t="str">
        <x:v>最新制度</x:v>
      </x:c>
      <x:c r="D9" s="11" t="str"/>
      <x:c r="E9" s="11" t="str"/>
      <x:c r="F9" s="11" t="str">
        <x:v>注意</x:v>
      </x:c>
      <x:c r="G9" s="11" t="str">
        <x:v>次回公募を確認</x:v>
      </x:c>
    </x:row>
    <x:row r="10">
      <x:c r="A10" s="11" t="str">
        <x:v>ツール境界</x:v>
      </x:c>
      <x:c r="B10" s="11" t="str">
        <x:v>一次スクリーニング</x:v>
      </x:c>
      <x:c r="C10" s="11" t="str">
        <x:v>構造診断ではない</x:v>
      </x:c>
      <x:c r="D10" s="11" t="str"/>
      <x:c r="E10" s="11" t="str"/>
      <x:c r="F10" s="11" t="str">
        <x:v>OK</x:v>
      </x:c>
      <x:c r="G10" s="11" t="str">
        <x:v>専門家判断を優先</x:v>
      </x:c>
    </x:row>
  </x:sheetData>
  <x:mergeCells>
    <x:mergeCell ref="A1:G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  <x:col min="20" max="20" width="20" hidden="0" customWidth="1"/>
    <x:col min="21" max="21" width="20" hidden="0" customWidth="1"/>
    <x:col min="22" max="22" width="20" hidden="0" customWidth="1"/>
    <x:col min="23" max="23" width="20" hidden="0" customWidth="1"/>
    <x:col min="24" max="24" width="20" hidden="0" customWidth="1"/>
  </x:cols>
  <x:sheetData>
    <x:row r="1" ht="32" customHeight="1">
      <x:c r="A1" s="3" t="str">
        <x:v>30候補地スクリーニング｜水色セルへ入力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  <x:c r="S1" s="3"/>
      <x:c r="T1" s="3"/>
      <x:c r="U1" s="3"/>
      <x:c r="V1" s="3"/>
      <x:c r="W1" s="3"/>
      <x:c r="X1" s="3"/>
    </x:row>
    <x:row r="3">
      <x:c r="A3" s="23" t="str">
        <x:v>ID</x:v>
      </x:c>
      <x:c r="B3" s="23" t="str">
        <x:v>候補地名</x:v>
      </x:c>
      <x:c r="C3" s="23" t="str">
        <x:v>用途</x:v>
      </x:c>
      <x:c r="D3" s="23" t="str">
        <x:v>所在地</x:v>
      </x:c>
      <x:c r="E3" s="23" t="str">
        <x:v>所有/使用権</x:v>
      </x:c>
      <x:c r="F3" s="23" t="str">
        <x:v>長期利用</x:v>
      </x:c>
      <x:c r="G3" s="23" t="str">
        <x:v>候補台数</x:v>
      </x:c>
      <x:c r="H3" s="23" t="str">
        <x:v>候補面積㎡</x:v>
      </x:c>
      <x:c r="I3" s="23" t="str">
        <x:v>法令相談</x:v>
      </x:c>
      <x:c r="J3" s="23" t="str">
        <x:v>地盤資料</x:v>
      </x:c>
      <x:c r="K3" s="23" t="str">
        <x:v>埋設物資料</x:v>
      </x:c>
      <x:c r="L3" s="23" t="str">
        <x:v>積雪/強風</x:v>
      </x:c>
      <x:c r="M3" s="23" t="str">
        <x:v>工事中代替</x:v>
      </x:c>
      <x:c r="N3" s="23" t="str">
        <x:v>受変電距離m</x:v>
      </x:c>
      <x:c r="O3" s="23" t="str">
        <x:v>年使用量kWh</x:v>
      </x:c>
      <x:c r="P3" s="23" t="str">
        <x:v>昼間需要</x:v>
      </x:c>
      <x:c r="Q3" s="23" t="str">
        <x:v>EV台数</x:v>
      </x:c>
      <x:c r="R3" s="23" t="str">
        <x:v>BCP用途</x:v>
      </x:c>
      <x:c r="S3" s="23" t="str">
        <x:v>情報充足率</x:v>
      </x:c>
      <x:c r="T3" s="23" t="str">
        <x:v>法令・地盤ゲート</x:v>
      </x:c>
      <x:c r="U3" s="23" t="str">
        <x:v>需要適合</x:v>
      </x:c>
      <x:c r="V3" s="23" t="str">
        <x:v>EV/BCP適合</x:v>
      </x:c>
      <x:c r="W3" s="23" t="str">
        <x:v>2026要件準備</x:v>
      </x:c>
      <x:c r="X3" s="23" t="str">
        <x:v>次アクション</x:v>
      </x:c>
    </x:row>
    <x:row r="4">
      <x:c r="A4" s="11" t="n">
        <x:v>1</x:v>
      </x:c>
      <x:c r="B4" s="24" t="str">
        <x:v>候補地01</x:v>
      </x:c>
      <x:c r="C4" s="24" t="str"/>
      <x:c r="D4" s="24" t="str"/>
      <x:c r="E4" s="24" t="str">
        <x:v>未確認</x:v>
      </x:c>
      <x:c r="F4" s="24" t="str">
        <x:v>未確認</x:v>
      </x:c>
      <x:c r="G4" s="24" t="str"/>
      <x:c r="H4" s="24" t="str"/>
      <x:c r="I4" s="24" t="str">
        <x:v>未確認</x:v>
      </x:c>
      <x:c r="J4" s="24" t="str">
        <x:v>未確認</x:v>
      </x:c>
      <x:c r="K4" s="24" t="str">
        <x:v>未確認</x:v>
      </x:c>
      <x:c r="L4" s="24" t="str">
        <x:v>未確認</x:v>
      </x:c>
      <x:c r="M4" s="24" t="str">
        <x:v>未確認</x:v>
      </x:c>
      <x:c r="N4" s="24" t="str"/>
      <x:c r="O4" s="24" t="str"/>
      <x:c r="P4" s="24" t="str">
        <x:v>未確認</x:v>
      </x:c>
      <x:c r="Q4" s="24" t="str"/>
      <x:c r="R4" s="24" t="str">
        <x:v>なし</x:v>
      </x:c>
      <x:c r="S4" s="25" t="n">
        <x:f>(COUNTIF(E4:R4,"&lt;&gt;")-COUNTIF(E4:R4,"未確認"))/14</x:f>
        <x:v>0.42857142857142855</x:v>
      </x:c>
      <x:c r="T4" s="11" t="str">
        <x:f>IF(OR(I4="未確認",J4="未確認",K4="未確認"),"専門確認",IF(E4="未確認","権利確認",IF(F4="短期","保留","概略配置へ")))</x:f>
        <x:v>専門確認</x:v>
      </x:c>
      <x:c r="U4" s="11" t="str">
        <x:f>IF(P4="高","有望",IF(P4="中","要時系列試算",IF(P4="低","容量縮小/代替","未確認")))</x:f>
        <x:v>未確認</x:v>
      </x:c>
      <x:c r="V4" s="11" t="str">
        <x:f>IF(OR(Q4&gt;0,R4="あり"),"複合価値あり","発電・自家消費中心")</x:f>
        <x:v>発電・自家消費中心</x:v>
      </x:c>
      <x:c r="W4" s="11" t="str">
        <x:f>IF(AND(G4&lt;&gt;"",P4&lt;&gt;"未確認",I4&lt;&gt;"未確認"),"要件表で確認","情報収集")</x:f>
        <x:v>情報収集</x:v>
      </x:c>
      <x:c r="X4" s="11" t="str">
        <x:f>IF(T4="専門確認","建築・地盤調査",IF(T4="権利確認","所有・契約確認",IF(T4="保留","再開発時期と調整",IF(U4="有望","発電・経済性比較",IF(V4="複合価値あり","EV/BCPシナリオ","容量縮小・代替案")))))</x:f>
        <x:v>建築・地盤調査</x:v>
      </x:c>
    </x:row>
    <x:row r="5">
      <x:c r="A5" s="11" t="n">
        <x:v>2</x:v>
      </x:c>
      <x:c r="B5" s="24" t="str">
        <x:v>候補地02</x:v>
      </x:c>
      <x:c r="C5" s="24" t="str"/>
      <x:c r="D5" s="24" t="str"/>
      <x:c r="E5" s="24" t="str">
        <x:v>未確認</x:v>
      </x:c>
      <x:c r="F5" s="24" t="str">
        <x:v>未確認</x:v>
      </x:c>
      <x:c r="G5" s="24" t="str"/>
      <x:c r="H5" s="24" t="str"/>
      <x:c r="I5" s="24" t="str">
        <x:v>未確認</x:v>
      </x:c>
      <x:c r="J5" s="24" t="str">
        <x:v>未確認</x:v>
      </x:c>
      <x:c r="K5" s="24" t="str">
        <x:v>未確認</x:v>
      </x:c>
      <x:c r="L5" s="24" t="str">
        <x:v>未確認</x:v>
      </x:c>
      <x:c r="M5" s="24" t="str">
        <x:v>未確認</x:v>
      </x:c>
      <x:c r="N5" s="24" t="str"/>
      <x:c r="O5" s="24" t="str"/>
      <x:c r="P5" s="24" t="str">
        <x:v>未確認</x:v>
      </x:c>
      <x:c r="Q5" s="24" t="str"/>
      <x:c r="R5" s="24" t="str">
        <x:v>なし</x:v>
      </x:c>
      <x:c r="S5" s="25" t="n">
        <x:f>(COUNTIF(E5:R5,"&lt;&gt;")-COUNTIF(E5:R5,"未確認"))/14</x:f>
        <x:v>0.42857142857142855</x:v>
      </x:c>
      <x:c r="T5" s="11" t="str">
        <x:f>IF(OR(I5="未確認",J5="未確認",K5="未確認"),"専門確認",IF(E5="未確認","権利確認",IF(F5="短期","保留","概略配置へ")))</x:f>
        <x:v>専門確認</x:v>
      </x:c>
      <x:c r="U5" s="11" t="str">
        <x:f>IF(P5="高","有望",IF(P5="中","要時系列試算",IF(P5="低","容量縮小/代替","未確認")))</x:f>
        <x:v>未確認</x:v>
      </x:c>
      <x:c r="V5" s="11" t="str">
        <x:f>IF(OR(Q5&gt;0,R5="あり"),"複合価値あり","発電・自家消費中心")</x:f>
        <x:v>発電・自家消費中心</x:v>
      </x:c>
      <x:c r="W5" s="11" t="str">
        <x:f>IF(AND(G5&lt;&gt;"",P5&lt;&gt;"未確認",I5&lt;&gt;"未確認"),"要件表で確認","情報収集")</x:f>
        <x:v>情報収集</x:v>
      </x:c>
      <x:c r="X5" s="11" t="str">
        <x:f>IF(T5="専門確認","建築・地盤調査",IF(T5="権利確認","所有・契約確認",IF(T5="保留","再開発時期と調整",IF(U5="有望","発電・経済性比較",IF(V5="複合価値あり","EV/BCPシナリオ","容量縮小・代替案")))))</x:f>
        <x:v>建築・地盤調査</x:v>
      </x:c>
    </x:row>
    <x:row r="6">
      <x:c r="A6" s="11" t="n">
        <x:v>3</x:v>
      </x:c>
      <x:c r="B6" s="24" t="str">
        <x:v>候補地03</x:v>
      </x:c>
      <x:c r="C6" s="24" t="str"/>
      <x:c r="D6" s="24" t="str"/>
      <x:c r="E6" s="24" t="str">
        <x:v>未確認</x:v>
      </x:c>
      <x:c r="F6" s="24" t="str">
        <x:v>未確認</x:v>
      </x:c>
      <x:c r="G6" s="24" t="str"/>
      <x:c r="H6" s="24" t="str"/>
      <x:c r="I6" s="24" t="str">
        <x:v>未確認</x:v>
      </x:c>
      <x:c r="J6" s="24" t="str">
        <x:v>未確認</x:v>
      </x:c>
      <x:c r="K6" s="24" t="str">
        <x:v>未確認</x:v>
      </x:c>
      <x:c r="L6" s="24" t="str">
        <x:v>未確認</x:v>
      </x:c>
      <x:c r="M6" s="24" t="str">
        <x:v>未確認</x:v>
      </x:c>
      <x:c r="N6" s="24" t="str"/>
      <x:c r="O6" s="24" t="str"/>
      <x:c r="P6" s="24" t="str">
        <x:v>未確認</x:v>
      </x:c>
      <x:c r="Q6" s="24" t="str"/>
      <x:c r="R6" s="24" t="str">
        <x:v>なし</x:v>
      </x:c>
      <x:c r="S6" s="25" t="n">
        <x:f>(COUNTIF(E6:R6,"&lt;&gt;")-COUNTIF(E6:R6,"未確認"))/14</x:f>
        <x:v>0.42857142857142855</x:v>
      </x:c>
      <x:c r="T6" s="11" t="str">
        <x:f>IF(OR(I6="未確認",J6="未確認",K6="未確認"),"専門確認",IF(E6="未確認","権利確認",IF(F6="短期","保留","概略配置へ")))</x:f>
        <x:v>専門確認</x:v>
      </x:c>
      <x:c r="U6" s="11" t="str">
        <x:f>IF(P6="高","有望",IF(P6="中","要時系列試算",IF(P6="低","容量縮小/代替","未確認")))</x:f>
        <x:v>未確認</x:v>
      </x:c>
      <x:c r="V6" s="11" t="str">
        <x:f>IF(OR(Q6&gt;0,R6="あり"),"複合価値あり","発電・自家消費中心")</x:f>
        <x:v>発電・自家消費中心</x:v>
      </x:c>
      <x:c r="W6" s="11" t="str">
        <x:f>IF(AND(G6&lt;&gt;"",P6&lt;&gt;"未確認",I6&lt;&gt;"未確認"),"要件表で確認","情報収集")</x:f>
        <x:v>情報収集</x:v>
      </x:c>
      <x:c r="X6" s="11" t="str">
        <x:f>IF(T6="専門確認","建築・地盤調査",IF(T6="権利確認","所有・契約確認",IF(T6="保留","再開発時期と調整",IF(U6="有望","発電・経済性比較",IF(V6="複合価値あり","EV/BCPシナリオ","容量縮小・代替案")))))</x:f>
        <x:v>建築・地盤調査</x:v>
      </x:c>
    </x:row>
    <x:row r="7">
      <x:c r="A7" s="11" t="n">
        <x:v>4</x:v>
      </x:c>
      <x:c r="B7" s="24" t="str">
        <x:v>候補地04</x:v>
      </x:c>
      <x:c r="C7" s="24" t="str"/>
      <x:c r="D7" s="24" t="str"/>
      <x:c r="E7" s="24" t="str">
        <x:v>未確認</x:v>
      </x:c>
      <x:c r="F7" s="24" t="str">
        <x:v>未確認</x:v>
      </x:c>
      <x:c r="G7" s="24" t="str"/>
      <x:c r="H7" s="24" t="str"/>
      <x:c r="I7" s="24" t="str">
        <x:v>未確認</x:v>
      </x:c>
      <x:c r="J7" s="24" t="str">
        <x:v>未確認</x:v>
      </x:c>
      <x:c r="K7" s="24" t="str">
        <x:v>未確認</x:v>
      </x:c>
      <x:c r="L7" s="24" t="str">
        <x:v>未確認</x:v>
      </x:c>
      <x:c r="M7" s="24" t="str">
        <x:v>未確認</x:v>
      </x:c>
      <x:c r="N7" s="24" t="str"/>
      <x:c r="O7" s="24" t="str"/>
      <x:c r="P7" s="24" t="str">
        <x:v>未確認</x:v>
      </x:c>
      <x:c r="Q7" s="24" t="str"/>
      <x:c r="R7" s="24" t="str">
        <x:v>なし</x:v>
      </x:c>
      <x:c r="S7" s="25" t="n">
        <x:f>(COUNTIF(E7:R7,"&lt;&gt;")-COUNTIF(E7:R7,"未確認"))/14</x:f>
        <x:v>0.42857142857142855</x:v>
      </x:c>
      <x:c r="T7" s="11" t="str">
        <x:f>IF(OR(I7="未確認",J7="未確認",K7="未確認"),"専門確認",IF(E7="未確認","権利確認",IF(F7="短期","保留","概略配置へ")))</x:f>
        <x:v>専門確認</x:v>
      </x:c>
      <x:c r="U7" s="11" t="str">
        <x:f>IF(P7="高","有望",IF(P7="中","要時系列試算",IF(P7="低","容量縮小/代替","未確認")))</x:f>
        <x:v>未確認</x:v>
      </x:c>
      <x:c r="V7" s="11" t="str">
        <x:f>IF(OR(Q7&gt;0,R7="あり"),"複合価値あり","発電・自家消費中心")</x:f>
        <x:v>発電・自家消費中心</x:v>
      </x:c>
      <x:c r="W7" s="11" t="str">
        <x:f>IF(AND(G7&lt;&gt;"",P7&lt;&gt;"未確認",I7&lt;&gt;"未確認"),"要件表で確認","情報収集")</x:f>
        <x:v>情報収集</x:v>
      </x:c>
      <x:c r="X7" s="11" t="str">
        <x:f>IF(T7="専門確認","建築・地盤調査",IF(T7="権利確認","所有・契約確認",IF(T7="保留","再開発時期と調整",IF(U7="有望","発電・経済性比較",IF(V7="複合価値あり","EV/BCPシナリオ","容量縮小・代替案")))))</x:f>
        <x:v>建築・地盤調査</x:v>
      </x:c>
    </x:row>
    <x:row r="8">
      <x:c r="A8" s="11" t="n">
        <x:v>5</x:v>
      </x:c>
      <x:c r="B8" s="24" t="str">
        <x:v>候補地05</x:v>
      </x:c>
      <x:c r="C8" s="24" t="str"/>
      <x:c r="D8" s="24" t="str"/>
      <x:c r="E8" s="24" t="str">
        <x:v>未確認</x:v>
      </x:c>
      <x:c r="F8" s="24" t="str">
        <x:v>未確認</x:v>
      </x:c>
      <x:c r="G8" s="24" t="str"/>
      <x:c r="H8" s="24" t="str"/>
      <x:c r="I8" s="24" t="str">
        <x:v>未確認</x:v>
      </x:c>
      <x:c r="J8" s="24" t="str">
        <x:v>未確認</x:v>
      </x:c>
      <x:c r="K8" s="24" t="str">
        <x:v>未確認</x:v>
      </x:c>
      <x:c r="L8" s="24" t="str">
        <x:v>未確認</x:v>
      </x:c>
      <x:c r="M8" s="24" t="str">
        <x:v>未確認</x:v>
      </x:c>
      <x:c r="N8" s="24" t="str"/>
      <x:c r="O8" s="24" t="str"/>
      <x:c r="P8" s="24" t="str">
        <x:v>未確認</x:v>
      </x:c>
      <x:c r="Q8" s="24" t="str"/>
      <x:c r="R8" s="24" t="str">
        <x:v>なし</x:v>
      </x:c>
      <x:c r="S8" s="25" t="n">
        <x:f>(COUNTIF(E8:R8,"&lt;&gt;")-COUNTIF(E8:R8,"未確認"))/14</x:f>
        <x:v>0.42857142857142855</x:v>
      </x:c>
      <x:c r="T8" s="11" t="str">
        <x:f>IF(OR(I8="未確認",J8="未確認",K8="未確認"),"専門確認",IF(E8="未確認","権利確認",IF(F8="短期","保留","概略配置へ")))</x:f>
        <x:v>専門確認</x:v>
      </x:c>
      <x:c r="U8" s="11" t="str">
        <x:f>IF(P8="高","有望",IF(P8="中","要時系列試算",IF(P8="低","容量縮小/代替","未確認")))</x:f>
        <x:v>未確認</x:v>
      </x:c>
      <x:c r="V8" s="11" t="str">
        <x:f>IF(OR(Q8&gt;0,R8="あり"),"複合価値あり","発電・自家消費中心")</x:f>
        <x:v>発電・自家消費中心</x:v>
      </x:c>
      <x:c r="W8" s="11" t="str">
        <x:f>IF(AND(G8&lt;&gt;"",P8&lt;&gt;"未確認",I8&lt;&gt;"未確認"),"要件表で確認","情報収集")</x:f>
        <x:v>情報収集</x:v>
      </x:c>
      <x:c r="X8" s="11" t="str">
        <x:f>IF(T8="専門確認","建築・地盤調査",IF(T8="権利確認","所有・契約確認",IF(T8="保留","再開発時期と調整",IF(U8="有望","発電・経済性比較",IF(V8="複合価値あり","EV/BCPシナリオ","容量縮小・代替案")))))</x:f>
        <x:v>建築・地盤調査</x:v>
      </x:c>
    </x:row>
    <x:row r="9">
      <x:c r="A9" s="11" t="n">
        <x:v>6</x:v>
      </x:c>
      <x:c r="B9" s="24" t="str">
        <x:v>候補地06</x:v>
      </x:c>
      <x:c r="C9" s="24" t="str"/>
      <x:c r="D9" s="24" t="str"/>
      <x:c r="E9" s="24" t="str">
        <x:v>未確認</x:v>
      </x:c>
      <x:c r="F9" s="24" t="str">
        <x:v>未確認</x:v>
      </x:c>
      <x:c r="G9" s="24" t="str"/>
      <x:c r="H9" s="24" t="str"/>
      <x:c r="I9" s="24" t="str">
        <x:v>未確認</x:v>
      </x:c>
      <x:c r="J9" s="24" t="str">
        <x:v>未確認</x:v>
      </x:c>
      <x:c r="K9" s="24" t="str">
        <x:v>未確認</x:v>
      </x:c>
      <x:c r="L9" s="24" t="str">
        <x:v>未確認</x:v>
      </x:c>
      <x:c r="M9" s="24" t="str">
        <x:v>未確認</x:v>
      </x:c>
      <x:c r="N9" s="24" t="str"/>
      <x:c r="O9" s="24" t="str"/>
      <x:c r="P9" s="24" t="str">
        <x:v>未確認</x:v>
      </x:c>
      <x:c r="Q9" s="24" t="str"/>
      <x:c r="R9" s="24" t="str">
        <x:v>なし</x:v>
      </x:c>
      <x:c r="S9" s="25" t="n">
        <x:f>(COUNTIF(E9:R9,"&lt;&gt;")-COUNTIF(E9:R9,"未確認"))/14</x:f>
        <x:v>0.42857142857142855</x:v>
      </x:c>
      <x:c r="T9" s="11" t="str">
        <x:f>IF(OR(I9="未確認",J9="未確認",K9="未確認"),"専門確認",IF(E9="未確認","権利確認",IF(F9="短期","保留","概略配置へ")))</x:f>
        <x:v>専門確認</x:v>
      </x:c>
      <x:c r="U9" s="11" t="str">
        <x:f>IF(P9="高","有望",IF(P9="中","要時系列試算",IF(P9="低","容量縮小/代替","未確認")))</x:f>
        <x:v>未確認</x:v>
      </x:c>
      <x:c r="V9" s="11" t="str">
        <x:f>IF(OR(Q9&gt;0,R9="あり"),"複合価値あり","発電・自家消費中心")</x:f>
        <x:v>発電・自家消費中心</x:v>
      </x:c>
      <x:c r="W9" s="11" t="str">
        <x:f>IF(AND(G9&lt;&gt;"",P9&lt;&gt;"未確認",I9&lt;&gt;"未確認"),"要件表で確認","情報収集")</x:f>
        <x:v>情報収集</x:v>
      </x:c>
      <x:c r="X9" s="11" t="str">
        <x:f>IF(T9="専門確認","建築・地盤調査",IF(T9="権利確認","所有・契約確認",IF(T9="保留","再開発時期と調整",IF(U9="有望","発電・経済性比較",IF(V9="複合価値あり","EV/BCPシナリオ","容量縮小・代替案")))))</x:f>
        <x:v>建築・地盤調査</x:v>
      </x:c>
    </x:row>
    <x:row r="10">
      <x:c r="A10" s="11" t="n">
        <x:v>7</x:v>
      </x:c>
      <x:c r="B10" s="24" t="str">
        <x:v>候補地07</x:v>
      </x:c>
      <x:c r="C10" s="24" t="str"/>
      <x:c r="D10" s="24" t="str"/>
      <x:c r="E10" s="24" t="str">
        <x:v>未確認</x:v>
      </x:c>
      <x:c r="F10" s="24" t="str">
        <x:v>未確認</x:v>
      </x:c>
      <x:c r="G10" s="24" t="str"/>
      <x:c r="H10" s="24" t="str"/>
      <x:c r="I10" s="24" t="str">
        <x:v>未確認</x:v>
      </x:c>
      <x:c r="J10" s="24" t="str">
        <x:v>未確認</x:v>
      </x:c>
      <x:c r="K10" s="24" t="str">
        <x:v>未確認</x:v>
      </x:c>
      <x:c r="L10" s="24" t="str">
        <x:v>未確認</x:v>
      </x:c>
      <x:c r="M10" s="24" t="str">
        <x:v>未確認</x:v>
      </x:c>
      <x:c r="N10" s="24" t="str"/>
      <x:c r="O10" s="24" t="str"/>
      <x:c r="P10" s="24" t="str">
        <x:v>未確認</x:v>
      </x:c>
      <x:c r="Q10" s="24" t="str"/>
      <x:c r="R10" s="24" t="str">
        <x:v>なし</x:v>
      </x:c>
      <x:c r="S10" s="25" t="n">
        <x:f>(COUNTIF(E10:R10,"&lt;&gt;")-COUNTIF(E10:R10,"未確認"))/14</x:f>
        <x:v>0.42857142857142855</x:v>
      </x:c>
      <x:c r="T10" s="11" t="str">
        <x:f>IF(OR(I10="未確認",J10="未確認",K10="未確認"),"専門確認",IF(E10="未確認","権利確認",IF(F10="短期","保留","概略配置へ")))</x:f>
        <x:v>専門確認</x:v>
      </x:c>
      <x:c r="U10" s="11" t="str">
        <x:f>IF(P10="高","有望",IF(P10="中","要時系列試算",IF(P10="低","容量縮小/代替","未確認")))</x:f>
        <x:v>未確認</x:v>
      </x:c>
      <x:c r="V10" s="11" t="str">
        <x:f>IF(OR(Q10&gt;0,R10="あり"),"複合価値あり","発電・自家消費中心")</x:f>
        <x:v>発電・自家消費中心</x:v>
      </x:c>
      <x:c r="W10" s="11" t="str">
        <x:f>IF(AND(G10&lt;&gt;"",P10&lt;&gt;"未確認",I10&lt;&gt;"未確認"),"要件表で確認","情報収集")</x:f>
        <x:v>情報収集</x:v>
      </x:c>
      <x:c r="X10" s="11" t="str">
        <x:f>IF(T10="専門確認","建築・地盤調査",IF(T10="権利確認","所有・契約確認",IF(T10="保留","再開発時期と調整",IF(U10="有望","発電・経済性比較",IF(V10="複合価値あり","EV/BCPシナリオ","容量縮小・代替案")))))</x:f>
        <x:v>建築・地盤調査</x:v>
      </x:c>
    </x:row>
    <x:row r="11">
      <x:c r="A11" s="11" t="n">
        <x:v>8</x:v>
      </x:c>
      <x:c r="B11" s="24" t="str">
        <x:v>候補地08</x:v>
      </x:c>
      <x:c r="C11" s="24" t="str"/>
      <x:c r="D11" s="24" t="str"/>
      <x:c r="E11" s="24" t="str">
        <x:v>未確認</x:v>
      </x:c>
      <x:c r="F11" s="24" t="str">
        <x:v>未確認</x:v>
      </x:c>
      <x:c r="G11" s="24" t="str"/>
      <x:c r="H11" s="24" t="str"/>
      <x:c r="I11" s="24" t="str">
        <x:v>未確認</x:v>
      </x:c>
      <x:c r="J11" s="24" t="str">
        <x:v>未確認</x:v>
      </x:c>
      <x:c r="K11" s="24" t="str">
        <x:v>未確認</x:v>
      </x:c>
      <x:c r="L11" s="24" t="str">
        <x:v>未確認</x:v>
      </x:c>
      <x:c r="M11" s="24" t="str">
        <x:v>未確認</x:v>
      </x:c>
      <x:c r="N11" s="24" t="str"/>
      <x:c r="O11" s="24" t="str"/>
      <x:c r="P11" s="24" t="str">
        <x:v>未確認</x:v>
      </x:c>
      <x:c r="Q11" s="24" t="str"/>
      <x:c r="R11" s="24" t="str">
        <x:v>なし</x:v>
      </x:c>
      <x:c r="S11" s="25" t="n">
        <x:f>(COUNTIF(E11:R11,"&lt;&gt;")-COUNTIF(E11:R11,"未確認"))/14</x:f>
        <x:v>0.42857142857142855</x:v>
      </x:c>
      <x:c r="T11" s="11" t="str">
        <x:f>IF(OR(I11="未確認",J11="未確認",K11="未確認"),"専門確認",IF(E11="未確認","権利確認",IF(F11="短期","保留","概略配置へ")))</x:f>
        <x:v>専門確認</x:v>
      </x:c>
      <x:c r="U11" s="11" t="str">
        <x:f>IF(P11="高","有望",IF(P11="中","要時系列試算",IF(P11="低","容量縮小/代替","未確認")))</x:f>
        <x:v>未確認</x:v>
      </x:c>
      <x:c r="V11" s="11" t="str">
        <x:f>IF(OR(Q11&gt;0,R11="あり"),"複合価値あり","発電・自家消費中心")</x:f>
        <x:v>発電・自家消費中心</x:v>
      </x:c>
      <x:c r="W11" s="11" t="str">
        <x:f>IF(AND(G11&lt;&gt;"",P11&lt;&gt;"未確認",I11&lt;&gt;"未確認"),"要件表で確認","情報収集")</x:f>
        <x:v>情報収集</x:v>
      </x:c>
      <x:c r="X11" s="11" t="str">
        <x:f>IF(T11="専門確認","建築・地盤調査",IF(T11="権利確認","所有・契約確認",IF(T11="保留","再開発時期と調整",IF(U11="有望","発電・経済性比較",IF(V11="複合価値あり","EV/BCPシナリオ","容量縮小・代替案")))))</x:f>
        <x:v>建築・地盤調査</x:v>
      </x:c>
    </x:row>
    <x:row r="12">
      <x:c r="A12" s="11" t="n">
        <x:v>9</x:v>
      </x:c>
      <x:c r="B12" s="24" t="str">
        <x:v>候補地09</x:v>
      </x:c>
      <x:c r="C12" s="24" t="str"/>
      <x:c r="D12" s="24" t="str"/>
      <x:c r="E12" s="24" t="str">
        <x:v>未確認</x:v>
      </x:c>
      <x:c r="F12" s="24" t="str">
        <x:v>未確認</x:v>
      </x:c>
      <x:c r="G12" s="24" t="str"/>
      <x:c r="H12" s="24" t="str"/>
      <x:c r="I12" s="24" t="str">
        <x:v>未確認</x:v>
      </x:c>
      <x:c r="J12" s="24" t="str">
        <x:v>未確認</x:v>
      </x:c>
      <x:c r="K12" s="24" t="str">
        <x:v>未確認</x:v>
      </x:c>
      <x:c r="L12" s="24" t="str">
        <x:v>未確認</x:v>
      </x:c>
      <x:c r="M12" s="24" t="str">
        <x:v>未確認</x:v>
      </x:c>
      <x:c r="N12" s="24" t="str"/>
      <x:c r="O12" s="24" t="str"/>
      <x:c r="P12" s="24" t="str">
        <x:v>未確認</x:v>
      </x:c>
      <x:c r="Q12" s="24" t="str"/>
      <x:c r="R12" s="24" t="str">
        <x:v>なし</x:v>
      </x:c>
      <x:c r="S12" s="25" t="n">
        <x:f>(COUNTIF(E12:R12,"&lt;&gt;")-COUNTIF(E12:R12,"未確認"))/14</x:f>
        <x:v>0.42857142857142855</x:v>
      </x:c>
      <x:c r="T12" s="11" t="str">
        <x:f>IF(OR(I12="未確認",J12="未確認",K12="未確認"),"専門確認",IF(E12="未確認","権利確認",IF(F12="短期","保留","概略配置へ")))</x:f>
        <x:v>専門確認</x:v>
      </x:c>
      <x:c r="U12" s="11" t="str">
        <x:f>IF(P12="高","有望",IF(P12="中","要時系列試算",IF(P12="低","容量縮小/代替","未確認")))</x:f>
        <x:v>未確認</x:v>
      </x:c>
      <x:c r="V12" s="11" t="str">
        <x:f>IF(OR(Q12&gt;0,R12="あり"),"複合価値あり","発電・自家消費中心")</x:f>
        <x:v>発電・自家消費中心</x:v>
      </x:c>
      <x:c r="W12" s="11" t="str">
        <x:f>IF(AND(G12&lt;&gt;"",P12&lt;&gt;"未確認",I12&lt;&gt;"未確認"),"要件表で確認","情報収集")</x:f>
        <x:v>情報収集</x:v>
      </x:c>
      <x:c r="X12" s="11" t="str">
        <x:f>IF(T12="専門確認","建築・地盤調査",IF(T12="権利確認","所有・契約確認",IF(T12="保留","再開発時期と調整",IF(U12="有望","発電・経済性比較",IF(V12="複合価値あり","EV/BCPシナリオ","容量縮小・代替案")))))</x:f>
        <x:v>建築・地盤調査</x:v>
      </x:c>
    </x:row>
    <x:row r="13">
      <x:c r="A13" s="11" t="n">
        <x:v>10</x:v>
      </x:c>
      <x:c r="B13" s="24" t="str">
        <x:v>候補地10</x:v>
      </x:c>
      <x:c r="C13" s="24" t="str"/>
      <x:c r="D13" s="24" t="str"/>
      <x:c r="E13" s="24" t="str">
        <x:v>未確認</x:v>
      </x:c>
      <x:c r="F13" s="24" t="str">
        <x:v>未確認</x:v>
      </x:c>
      <x:c r="G13" s="24" t="str"/>
      <x:c r="H13" s="24" t="str"/>
      <x:c r="I13" s="24" t="str">
        <x:v>未確認</x:v>
      </x:c>
      <x:c r="J13" s="24" t="str">
        <x:v>未確認</x:v>
      </x:c>
      <x:c r="K13" s="24" t="str">
        <x:v>未確認</x:v>
      </x:c>
      <x:c r="L13" s="24" t="str">
        <x:v>未確認</x:v>
      </x:c>
      <x:c r="M13" s="24" t="str">
        <x:v>未確認</x:v>
      </x:c>
      <x:c r="N13" s="24" t="str"/>
      <x:c r="O13" s="24" t="str"/>
      <x:c r="P13" s="24" t="str">
        <x:v>未確認</x:v>
      </x:c>
      <x:c r="Q13" s="24" t="str"/>
      <x:c r="R13" s="24" t="str">
        <x:v>なし</x:v>
      </x:c>
      <x:c r="S13" s="25" t="n">
        <x:f>(COUNTIF(E13:R13,"&lt;&gt;")-COUNTIF(E13:R13,"未確認"))/14</x:f>
        <x:v>0.42857142857142855</x:v>
      </x:c>
      <x:c r="T13" s="11" t="str">
        <x:f>IF(OR(I13="未確認",J13="未確認",K13="未確認"),"専門確認",IF(E13="未確認","権利確認",IF(F13="短期","保留","概略配置へ")))</x:f>
        <x:v>専門確認</x:v>
      </x:c>
      <x:c r="U13" s="11" t="str">
        <x:f>IF(P13="高","有望",IF(P13="中","要時系列試算",IF(P13="低","容量縮小/代替","未確認")))</x:f>
        <x:v>未確認</x:v>
      </x:c>
      <x:c r="V13" s="11" t="str">
        <x:f>IF(OR(Q13&gt;0,R13="あり"),"複合価値あり","発電・自家消費中心")</x:f>
        <x:v>発電・自家消費中心</x:v>
      </x:c>
      <x:c r="W13" s="11" t="str">
        <x:f>IF(AND(G13&lt;&gt;"",P13&lt;&gt;"未確認",I13&lt;&gt;"未確認"),"要件表で確認","情報収集")</x:f>
        <x:v>情報収集</x:v>
      </x:c>
      <x:c r="X13" s="11" t="str">
        <x:f>IF(T13="専門確認","建築・地盤調査",IF(T13="権利確認","所有・契約確認",IF(T13="保留","再開発時期と調整",IF(U13="有望","発電・経済性比較",IF(V13="複合価値あり","EV/BCPシナリオ","容量縮小・代替案")))))</x:f>
        <x:v>建築・地盤調査</x:v>
      </x:c>
    </x:row>
    <x:row r="14">
      <x:c r="A14" s="11" t="n">
        <x:v>11</x:v>
      </x:c>
      <x:c r="B14" s="24" t="str">
        <x:v>候補地11</x:v>
      </x:c>
      <x:c r="C14" s="24" t="str"/>
      <x:c r="D14" s="24" t="str"/>
      <x:c r="E14" s="24" t="str">
        <x:v>未確認</x:v>
      </x:c>
      <x:c r="F14" s="24" t="str">
        <x:v>未確認</x:v>
      </x:c>
      <x:c r="G14" s="24" t="str"/>
      <x:c r="H14" s="24" t="str"/>
      <x:c r="I14" s="24" t="str">
        <x:v>未確認</x:v>
      </x:c>
      <x:c r="J14" s="24" t="str">
        <x:v>未確認</x:v>
      </x:c>
      <x:c r="K14" s="24" t="str">
        <x:v>未確認</x:v>
      </x:c>
      <x:c r="L14" s="24" t="str">
        <x:v>未確認</x:v>
      </x:c>
      <x:c r="M14" s="24" t="str">
        <x:v>未確認</x:v>
      </x:c>
      <x:c r="N14" s="24" t="str"/>
      <x:c r="O14" s="24" t="str"/>
      <x:c r="P14" s="24" t="str">
        <x:v>未確認</x:v>
      </x:c>
      <x:c r="Q14" s="24" t="str"/>
      <x:c r="R14" s="24" t="str">
        <x:v>なし</x:v>
      </x:c>
      <x:c r="S14" s="25" t="n">
        <x:f>(COUNTIF(E14:R14,"&lt;&gt;")-COUNTIF(E14:R14,"未確認"))/14</x:f>
        <x:v>0.42857142857142855</x:v>
      </x:c>
      <x:c r="T14" s="11" t="str">
        <x:f>IF(OR(I14="未確認",J14="未確認",K14="未確認"),"専門確認",IF(E14="未確認","権利確認",IF(F14="短期","保留","概略配置へ")))</x:f>
        <x:v>専門確認</x:v>
      </x:c>
      <x:c r="U14" s="11" t="str">
        <x:f>IF(P14="高","有望",IF(P14="中","要時系列試算",IF(P14="低","容量縮小/代替","未確認")))</x:f>
        <x:v>未確認</x:v>
      </x:c>
      <x:c r="V14" s="11" t="str">
        <x:f>IF(OR(Q14&gt;0,R14="あり"),"複合価値あり","発電・自家消費中心")</x:f>
        <x:v>発電・自家消費中心</x:v>
      </x:c>
      <x:c r="W14" s="11" t="str">
        <x:f>IF(AND(G14&lt;&gt;"",P14&lt;&gt;"未確認",I14&lt;&gt;"未確認"),"要件表で確認","情報収集")</x:f>
        <x:v>情報収集</x:v>
      </x:c>
      <x:c r="X14" s="11" t="str">
        <x:f>IF(T14="専門確認","建築・地盤調査",IF(T14="権利確認","所有・契約確認",IF(T14="保留","再開発時期と調整",IF(U14="有望","発電・経済性比較",IF(V14="複合価値あり","EV/BCPシナリオ","容量縮小・代替案")))))</x:f>
        <x:v>建築・地盤調査</x:v>
      </x:c>
    </x:row>
    <x:row r="15">
      <x:c r="A15" s="11" t="n">
        <x:v>12</x:v>
      </x:c>
      <x:c r="B15" s="24" t="str">
        <x:v>候補地12</x:v>
      </x:c>
      <x:c r="C15" s="24" t="str"/>
      <x:c r="D15" s="24" t="str"/>
      <x:c r="E15" s="24" t="str">
        <x:v>未確認</x:v>
      </x:c>
      <x:c r="F15" s="24" t="str">
        <x:v>未確認</x:v>
      </x:c>
      <x:c r="G15" s="24" t="str"/>
      <x:c r="H15" s="24" t="str"/>
      <x:c r="I15" s="24" t="str">
        <x:v>未確認</x:v>
      </x:c>
      <x:c r="J15" s="24" t="str">
        <x:v>未確認</x:v>
      </x:c>
      <x:c r="K15" s="24" t="str">
        <x:v>未確認</x:v>
      </x:c>
      <x:c r="L15" s="24" t="str">
        <x:v>未確認</x:v>
      </x:c>
      <x:c r="M15" s="24" t="str">
        <x:v>未確認</x:v>
      </x:c>
      <x:c r="N15" s="24" t="str"/>
      <x:c r="O15" s="24" t="str"/>
      <x:c r="P15" s="24" t="str">
        <x:v>未確認</x:v>
      </x:c>
      <x:c r="Q15" s="24" t="str"/>
      <x:c r="R15" s="24" t="str">
        <x:v>なし</x:v>
      </x:c>
      <x:c r="S15" s="25" t="n">
        <x:f>(COUNTIF(E15:R15,"&lt;&gt;")-COUNTIF(E15:R15,"未確認"))/14</x:f>
        <x:v>0.42857142857142855</x:v>
      </x:c>
      <x:c r="T15" s="11" t="str">
        <x:f>IF(OR(I15="未確認",J15="未確認",K15="未確認"),"専門確認",IF(E15="未確認","権利確認",IF(F15="短期","保留","概略配置へ")))</x:f>
        <x:v>専門確認</x:v>
      </x:c>
      <x:c r="U15" s="11" t="str">
        <x:f>IF(P15="高","有望",IF(P15="中","要時系列試算",IF(P15="低","容量縮小/代替","未確認")))</x:f>
        <x:v>未確認</x:v>
      </x:c>
      <x:c r="V15" s="11" t="str">
        <x:f>IF(OR(Q15&gt;0,R15="あり"),"複合価値あり","発電・自家消費中心")</x:f>
        <x:v>発電・自家消費中心</x:v>
      </x:c>
      <x:c r="W15" s="11" t="str">
        <x:f>IF(AND(G15&lt;&gt;"",P15&lt;&gt;"未確認",I15&lt;&gt;"未確認"),"要件表で確認","情報収集")</x:f>
        <x:v>情報収集</x:v>
      </x:c>
      <x:c r="X15" s="11" t="str">
        <x:f>IF(T15="専門確認","建築・地盤調査",IF(T15="権利確認","所有・契約確認",IF(T15="保留","再開発時期と調整",IF(U15="有望","発電・経済性比較",IF(V15="複合価値あり","EV/BCPシナリオ","容量縮小・代替案")))))</x:f>
        <x:v>建築・地盤調査</x:v>
      </x:c>
    </x:row>
    <x:row r="16">
      <x:c r="A16" s="11" t="n">
        <x:v>13</x:v>
      </x:c>
      <x:c r="B16" s="24" t="str">
        <x:v>候補地13</x:v>
      </x:c>
      <x:c r="C16" s="24" t="str"/>
      <x:c r="D16" s="24" t="str"/>
      <x:c r="E16" s="24" t="str">
        <x:v>未確認</x:v>
      </x:c>
      <x:c r="F16" s="24" t="str">
        <x:v>未確認</x:v>
      </x:c>
      <x:c r="G16" s="24" t="str"/>
      <x:c r="H16" s="24" t="str"/>
      <x:c r="I16" s="24" t="str">
        <x:v>未確認</x:v>
      </x:c>
      <x:c r="J16" s="24" t="str">
        <x:v>未確認</x:v>
      </x:c>
      <x:c r="K16" s="24" t="str">
        <x:v>未確認</x:v>
      </x:c>
      <x:c r="L16" s="24" t="str">
        <x:v>未確認</x:v>
      </x:c>
      <x:c r="M16" s="24" t="str">
        <x:v>未確認</x:v>
      </x:c>
      <x:c r="N16" s="24" t="str"/>
      <x:c r="O16" s="24" t="str"/>
      <x:c r="P16" s="24" t="str">
        <x:v>未確認</x:v>
      </x:c>
      <x:c r="Q16" s="24" t="str"/>
      <x:c r="R16" s="24" t="str">
        <x:v>なし</x:v>
      </x:c>
      <x:c r="S16" s="25" t="n">
        <x:f>(COUNTIF(E16:R16,"&lt;&gt;")-COUNTIF(E16:R16,"未確認"))/14</x:f>
        <x:v>0.42857142857142855</x:v>
      </x:c>
      <x:c r="T16" s="11" t="str">
        <x:f>IF(OR(I16="未確認",J16="未確認",K16="未確認"),"専門確認",IF(E16="未確認","権利確認",IF(F16="短期","保留","概略配置へ")))</x:f>
        <x:v>専門確認</x:v>
      </x:c>
      <x:c r="U16" s="11" t="str">
        <x:f>IF(P16="高","有望",IF(P16="中","要時系列試算",IF(P16="低","容量縮小/代替","未確認")))</x:f>
        <x:v>未確認</x:v>
      </x:c>
      <x:c r="V16" s="11" t="str">
        <x:f>IF(OR(Q16&gt;0,R16="あり"),"複合価値あり","発電・自家消費中心")</x:f>
        <x:v>発電・自家消費中心</x:v>
      </x:c>
      <x:c r="W16" s="11" t="str">
        <x:f>IF(AND(G16&lt;&gt;"",P16&lt;&gt;"未確認",I16&lt;&gt;"未確認"),"要件表で確認","情報収集")</x:f>
        <x:v>情報収集</x:v>
      </x:c>
      <x:c r="X16" s="11" t="str">
        <x:f>IF(T16="専門確認","建築・地盤調査",IF(T16="権利確認","所有・契約確認",IF(T16="保留","再開発時期と調整",IF(U16="有望","発電・経済性比較",IF(V16="複合価値あり","EV/BCPシナリオ","容量縮小・代替案")))))</x:f>
        <x:v>建築・地盤調査</x:v>
      </x:c>
    </x:row>
    <x:row r="17">
      <x:c r="A17" s="11" t="n">
        <x:v>14</x:v>
      </x:c>
      <x:c r="B17" s="24" t="str">
        <x:v>候補地14</x:v>
      </x:c>
      <x:c r="C17" s="24" t="str"/>
      <x:c r="D17" s="24" t="str"/>
      <x:c r="E17" s="24" t="str">
        <x:v>未確認</x:v>
      </x:c>
      <x:c r="F17" s="24" t="str">
        <x:v>未確認</x:v>
      </x:c>
      <x:c r="G17" s="24" t="str"/>
      <x:c r="H17" s="24" t="str"/>
      <x:c r="I17" s="24" t="str">
        <x:v>未確認</x:v>
      </x:c>
      <x:c r="J17" s="24" t="str">
        <x:v>未確認</x:v>
      </x:c>
      <x:c r="K17" s="24" t="str">
        <x:v>未確認</x:v>
      </x:c>
      <x:c r="L17" s="24" t="str">
        <x:v>未確認</x:v>
      </x:c>
      <x:c r="M17" s="24" t="str">
        <x:v>未確認</x:v>
      </x:c>
      <x:c r="N17" s="24" t="str"/>
      <x:c r="O17" s="24" t="str"/>
      <x:c r="P17" s="24" t="str">
        <x:v>未確認</x:v>
      </x:c>
      <x:c r="Q17" s="24" t="str"/>
      <x:c r="R17" s="24" t="str">
        <x:v>なし</x:v>
      </x:c>
      <x:c r="S17" s="25" t="n">
        <x:f>(COUNTIF(E17:R17,"&lt;&gt;")-COUNTIF(E17:R17,"未確認"))/14</x:f>
        <x:v>0.42857142857142855</x:v>
      </x:c>
      <x:c r="T17" s="11" t="str">
        <x:f>IF(OR(I17="未確認",J17="未確認",K17="未確認"),"専門確認",IF(E17="未確認","権利確認",IF(F17="短期","保留","概略配置へ")))</x:f>
        <x:v>専門確認</x:v>
      </x:c>
      <x:c r="U17" s="11" t="str">
        <x:f>IF(P17="高","有望",IF(P17="中","要時系列試算",IF(P17="低","容量縮小/代替","未確認")))</x:f>
        <x:v>未確認</x:v>
      </x:c>
      <x:c r="V17" s="11" t="str">
        <x:f>IF(OR(Q17&gt;0,R17="あり"),"複合価値あり","発電・自家消費中心")</x:f>
        <x:v>発電・自家消費中心</x:v>
      </x:c>
      <x:c r="W17" s="11" t="str">
        <x:f>IF(AND(G17&lt;&gt;"",P17&lt;&gt;"未確認",I17&lt;&gt;"未確認"),"要件表で確認","情報収集")</x:f>
        <x:v>情報収集</x:v>
      </x:c>
      <x:c r="X17" s="11" t="str">
        <x:f>IF(T17="専門確認","建築・地盤調査",IF(T17="権利確認","所有・契約確認",IF(T17="保留","再開発時期と調整",IF(U17="有望","発電・経済性比較",IF(V17="複合価値あり","EV/BCPシナリオ","容量縮小・代替案")))))</x:f>
        <x:v>建築・地盤調査</x:v>
      </x:c>
    </x:row>
    <x:row r="18">
      <x:c r="A18" s="11" t="n">
        <x:v>15</x:v>
      </x:c>
      <x:c r="B18" s="24" t="str">
        <x:v>候補地15</x:v>
      </x:c>
      <x:c r="C18" s="24" t="str"/>
      <x:c r="D18" s="24" t="str"/>
      <x:c r="E18" s="24" t="str">
        <x:v>未確認</x:v>
      </x:c>
      <x:c r="F18" s="24" t="str">
        <x:v>未確認</x:v>
      </x:c>
      <x:c r="G18" s="24" t="str"/>
      <x:c r="H18" s="24" t="str"/>
      <x:c r="I18" s="24" t="str">
        <x:v>未確認</x:v>
      </x:c>
      <x:c r="J18" s="24" t="str">
        <x:v>未確認</x:v>
      </x:c>
      <x:c r="K18" s="24" t="str">
        <x:v>未確認</x:v>
      </x:c>
      <x:c r="L18" s="24" t="str">
        <x:v>未確認</x:v>
      </x:c>
      <x:c r="M18" s="24" t="str">
        <x:v>未確認</x:v>
      </x:c>
      <x:c r="N18" s="24" t="str"/>
      <x:c r="O18" s="24" t="str"/>
      <x:c r="P18" s="24" t="str">
        <x:v>未確認</x:v>
      </x:c>
      <x:c r="Q18" s="24" t="str"/>
      <x:c r="R18" s="24" t="str">
        <x:v>なし</x:v>
      </x:c>
      <x:c r="S18" s="25" t="n">
        <x:f>(COUNTIF(E18:R18,"&lt;&gt;")-COUNTIF(E18:R18,"未確認"))/14</x:f>
        <x:v>0.42857142857142855</x:v>
      </x:c>
      <x:c r="T18" s="11" t="str">
        <x:f>IF(OR(I18="未確認",J18="未確認",K18="未確認"),"専門確認",IF(E18="未確認","権利確認",IF(F18="短期","保留","概略配置へ")))</x:f>
        <x:v>専門確認</x:v>
      </x:c>
      <x:c r="U18" s="11" t="str">
        <x:f>IF(P18="高","有望",IF(P18="中","要時系列試算",IF(P18="低","容量縮小/代替","未確認")))</x:f>
        <x:v>未確認</x:v>
      </x:c>
      <x:c r="V18" s="11" t="str">
        <x:f>IF(OR(Q18&gt;0,R18="あり"),"複合価値あり","発電・自家消費中心")</x:f>
        <x:v>発電・自家消費中心</x:v>
      </x:c>
      <x:c r="W18" s="11" t="str">
        <x:f>IF(AND(G18&lt;&gt;"",P18&lt;&gt;"未確認",I18&lt;&gt;"未確認"),"要件表で確認","情報収集")</x:f>
        <x:v>情報収集</x:v>
      </x:c>
      <x:c r="X18" s="11" t="str">
        <x:f>IF(T18="専門確認","建築・地盤調査",IF(T18="権利確認","所有・契約確認",IF(T18="保留","再開発時期と調整",IF(U18="有望","発電・経済性比較",IF(V18="複合価値あり","EV/BCPシナリオ","容量縮小・代替案")))))</x:f>
        <x:v>建築・地盤調査</x:v>
      </x:c>
    </x:row>
    <x:row r="19">
      <x:c r="A19" s="11" t="n">
        <x:v>16</x:v>
      </x:c>
      <x:c r="B19" s="24" t="str">
        <x:v>候補地16</x:v>
      </x:c>
      <x:c r="C19" s="24" t="str"/>
      <x:c r="D19" s="24" t="str"/>
      <x:c r="E19" s="24" t="str">
        <x:v>未確認</x:v>
      </x:c>
      <x:c r="F19" s="24" t="str">
        <x:v>未確認</x:v>
      </x:c>
      <x:c r="G19" s="24" t="str"/>
      <x:c r="H19" s="24" t="str"/>
      <x:c r="I19" s="24" t="str">
        <x:v>未確認</x:v>
      </x:c>
      <x:c r="J19" s="24" t="str">
        <x:v>未確認</x:v>
      </x:c>
      <x:c r="K19" s="24" t="str">
        <x:v>未確認</x:v>
      </x:c>
      <x:c r="L19" s="24" t="str">
        <x:v>未確認</x:v>
      </x:c>
      <x:c r="M19" s="24" t="str">
        <x:v>未確認</x:v>
      </x:c>
      <x:c r="N19" s="24" t="str"/>
      <x:c r="O19" s="24" t="str"/>
      <x:c r="P19" s="24" t="str">
        <x:v>未確認</x:v>
      </x:c>
      <x:c r="Q19" s="24" t="str"/>
      <x:c r="R19" s="24" t="str">
        <x:v>なし</x:v>
      </x:c>
      <x:c r="S19" s="25" t="n">
        <x:f>(COUNTIF(E19:R19,"&lt;&gt;")-COUNTIF(E19:R19,"未確認"))/14</x:f>
        <x:v>0.42857142857142855</x:v>
      </x:c>
      <x:c r="T19" s="11" t="str">
        <x:f>IF(OR(I19="未確認",J19="未確認",K19="未確認"),"専門確認",IF(E19="未確認","権利確認",IF(F19="短期","保留","概略配置へ")))</x:f>
        <x:v>専門確認</x:v>
      </x:c>
      <x:c r="U19" s="11" t="str">
        <x:f>IF(P19="高","有望",IF(P19="中","要時系列試算",IF(P19="低","容量縮小/代替","未確認")))</x:f>
        <x:v>未確認</x:v>
      </x:c>
      <x:c r="V19" s="11" t="str">
        <x:f>IF(OR(Q19&gt;0,R19="あり"),"複合価値あり","発電・自家消費中心")</x:f>
        <x:v>発電・自家消費中心</x:v>
      </x:c>
      <x:c r="W19" s="11" t="str">
        <x:f>IF(AND(G19&lt;&gt;"",P19&lt;&gt;"未確認",I19&lt;&gt;"未確認"),"要件表で確認","情報収集")</x:f>
        <x:v>情報収集</x:v>
      </x:c>
      <x:c r="X19" s="11" t="str">
        <x:f>IF(T19="専門確認","建築・地盤調査",IF(T19="権利確認","所有・契約確認",IF(T19="保留","再開発時期と調整",IF(U19="有望","発電・経済性比較",IF(V19="複合価値あり","EV/BCPシナリオ","容量縮小・代替案")))))</x:f>
        <x:v>建築・地盤調査</x:v>
      </x:c>
    </x:row>
    <x:row r="20">
      <x:c r="A20" s="11" t="n">
        <x:v>17</x:v>
      </x:c>
      <x:c r="B20" s="24" t="str">
        <x:v>候補地17</x:v>
      </x:c>
      <x:c r="C20" s="24" t="str"/>
      <x:c r="D20" s="24" t="str"/>
      <x:c r="E20" s="24" t="str">
        <x:v>未確認</x:v>
      </x:c>
      <x:c r="F20" s="24" t="str">
        <x:v>未確認</x:v>
      </x:c>
      <x:c r="G20" s="24" t="str"/>
      <x:c r="H20" s="24" t="str"/>
      <x:c r="I20" s="24" t="str">
        <x:v>未確認</x:v>
      </x:c>
      <x:c r="J20" s="24" t="str">
        <x:v>未確認</x:v>
      </x:c>
      <x:c r="K20" s="24" t="str">
        <x:v>未確認</x:v>
      </x:c>
      <x:c r="L20" s="24" t="str">
        <x:v>未確認</x:v>
      </x:c>
      <x:c r="M20" s="24" t="str">
        <x:v>未確認</x:v>
      </x:c>
      <x:c r="N20" s="24" t="str"/>
      <x:c r="O20" s="24" t="str"/>
      <x:c r="P20" s="24" t="str">
        <x:v>未確認</x:v>
      </x:c>
      <x:c r="Q20" s="24" t="str"/>
      <x:c r="R20" s="24" t="str">
        <x:v>なし</x:v>
      </x:c>
      <x:c r="S20" s="25" t="n">
        <x:f>(COUNTIF(E20:R20,"&lt;&gt;")-COUNTIF(E20:R20,"未確認"))/14</x:f>
        <x:v>0.42857142857142855</x:v>
      </x:c>
      <x:c r="T20" s="11" t="str">
        <x:f>IF(OR(I20="未確認",J20="未確認",K20="未確認"),"専門確認",IF(E20="未確認","権利確認",IF(F20="短期","保留","概略配置へ")))</x:f>
        <x:v>専門確認</x:v>
      </x:c>
      <x:c r="U20" s="11" t="str">
        <x:f>IF(P20="高","有望",IF(P20="中","要時系列試算",IF(P20="低","容量縮小/代替","未確認")))</x:f>
        <x:v>未確認</x:v>
      </x:c>
      <x:c r="V20" s="11" t="str">
        <x:f>IF(OR(Q20&gt;0,R20="あり"),"複合価値あり","発電・自家消費中心")</x:f>
        <x:v>発電・自家消費中心</x:v>
      </x:c>
      <x:c r="W20" s="11" t="str">
        <x:f>IF(AND(G20&lt;&gt;"",P20&lt;&gt;"未確認",I20&lt;&gt;"未確認"),"要件表で確認","情報収集")</x:f>
        <x:v>情報収集</x:v>
      </x:c>
      <x:c r="X20" s="11" t="str">
        <x:f>IF(T20="専門確認","建築・地盤調査",IF(T20="権利確認","所有・契約確認",IF(T20="保留","再開発時期と調整",IF(U20="有望","発電・経済性比較",IF(V20="複合価値あり","EV/BCPシナリオ","容量縮小・代替案")))))</x:f>
        <x:v>建築・地盤調査</x:v>
      </x:c>
    </x:row>
    <x:row r="21">
      <x:c r="A21" s="11" t="n">
        <x:v>18</x:v>
      </x:c>
      <x:c r="B21" s="24" t="str">
        <x:v>候補地18</x:v>
      </x:c>
      <x:c r="C21" s="24" t="str"/>
      <x:c r="D21" s="24" t="str"/>
      <x:c r="E21" s="24" t="str">
        <x:v>未確認</x:v>
      </x:c>
      <x:c r="F21" s="24" t="str">
        <x:v>未確認</x:v>
      </x:c>
      <x:c r="G21" s="24" t="str"/>
      <x:c r="H21" s="24" t="str"/>
      <x:c r="I21" s="24" t="str">
        <x:v>未確認</x:v>
      </x:c>
      <x:c r="J21" s="24" t="str">
        <x:v>未確認</x:v>
      </x:c>
      <x:c r="K21" s="24" t="str">
        <x:v>未確認</x:v>
      </x:c>
      <x:c r="L21" s="24" t="str">
        <x:v>未確認</x:v>
      </x:c>
      <x:c r="M21" s="24" t="str">
        <x:v>未確認</x:v>
      </x:c>
      <x:c r="N21" s="24" t="str"/>
      <x:c r="O21" s="24" t="str"/>
      <x:c r="P21" s="24" t="str">
        <x:v>未確認</x:v>
      </x:c>
      <x:c r="Q21" s="24" t="str"/>
      <x:c r="R21" s="24" t="str">
        <x:v>なし</x:v>
      </x:c>
      <x:c r="S21" s="25" t="n">
        <x:f>(COUNTIF(E21:R21,"&lt;&gt;")-COUNTIF(E21:R21,"未確認"))/14</x:f>
        <x:v>0.42857142857142855</x:v>
      </x:c>
      <x:c r="T21" s="11" t="str">
        <x:f>IF(OR(I21="未確認",J21="未確認",K21="未確認"),"専門確認",IF(E21="未確認","権利確認",IF(F21="短期","保留","概略配置へ")))</x:f>
        <x:v>専門確認</x:v>
      </x:c>
      <x:c r="U21" s="11" t="str">
        <x:f>IF(P21="高","有望",IF(P21="中","要時系列試算",IF(P21="低","容量縮小/代替","未確認")))</x:f>
        <x:v>未確認</x:v>
      </x:c>
      <x:c r="V21" s="11" t="str">
        <x:f>IF(OR(Q21&gt;0,R21="あり"),"複合価値あり","発電・自家消費中心")</x:f>
        <x:v>発電・自家消費中心</x:v>
      </x:c>
      <x:c r="W21" s="11" t="str">
        <x:f>IF(AND(G21&lt;&gt;"",P21&lt;&gt;"未確認",I21&lt;&gt;"未確認"),"要件表で確認","情報収集")</x:f>
        <x:v>情報収集</x:v>
      </x:c>
      <x:c r="X21" s="11" t="str">
        <x:f>IF(T21="専門確認","建築・地盤調査",IF(T21="権利確認","所有・契約確認",IF(T21="保留","再開発時期と調整",IF(U21="有望","発電・経済性比較",IF(V21="複合価値あり","EV/BCPシナリオ","容量縮小・代替案")))))</x:f>
        <x:v>建築・地盤調査</x:v>
      </x:c>
    </x:row>
    <x:row r="22">
      <x:c r="A22" s="11" t="n">
        <x:v>19</x:v>
      </x:c>
      <x:c r="B22" s="24" t="str">
        <x:v>候補地19</x:v>
      </x:c>
      <x:c r="C22" s="24" t="str"/>
      <x:c r="D22" s="24" t="str"/>
      <x:c r="E22" s="24" t="str">
        <x:v>未確認</x:v>
      </x:c>
      <x:c r="F22" s="24" t="str">
        <x:v>未確認</x:v>
      </x:c>
      <x:c r="G22" s="24" t="str"/>
      <x:c r="H22" s="24" t="str"/>
      <x:c r="I22" s="24" t="str">
        <x:v>未確認</x:v>
      </x:c>
      <x:c r="J22" s="24" t="str">
        <x:v>未確認</x:v>
      </x:c>
      <x:c r="K22" s="24" t="str">
        <x:v>未確認</x:v>
      </x:c>
      <x:c r="L22" s="24" t="str">
        <x:v>未確認</x:v>
      </x:c>
      <x:c r="M22" s="24" t="str">
        <x:v>未確認</x:v>
      </x:c>
      <x:c r="N22" s="24" t="str"/>
      <x:c r="O22" s="24" t="str"/>
      <x:c r="P22" s="24" t="str">
        <x:v>未確認</x:v>
      </x:c>
      <x:c r="Q22" s="24" t="str"/>
      <x:c r="R22" s="24" t="str">
        <x:v>なし</x:v>
      </x:c>
      <x:c r="S22" s="25" t="n">
        <x:f>(COUNTIF(E22:R22,"&lt;&gt;")-COUNTIF(E22:R22,"未確認"))/14</x:f>
        <x:v>0.42857142857142855</x:v>
      </x:c>
      <x:c r="T22" s="11" t="str">
        <x:f>IF(OR(I22="未確認",J22="未確認",K22="未確認"),"専門確認",IF(E22="未確認","権利確認",IF(F22="短期","保留","概略配置へ")))</x:f>
        <x:v>専門確認</x:v>
      </x:c>
      <x:c r="U22" s="11" t="str">
        <x:f>IF(P22="高","有望",IF(P22="中","要時系列試算",IF(P22="低","容量縮小/代替","未確認")))</x:f>
        <x:v>未確認</x:v>
      </x:c>
      <x:c r="V22" s="11" t="str">
        <x:f>IF(OR(Q22&gt;0,R22="あり"),"複合価値あり","発電・自家消費中心")</x:f>
        <x:v>発電・自家消費中心</x:v>
      </x:c>
      <x:c r="W22" s="11" t="str">
        <x:f>IF(AND(G22&lt;&gt;"",P22&lt;&gt;"未確認",I22&lt;&gt;"未確認"),"要件表で確認","情報収集")</x:f>
        <x:v>情報収集</x:v>
      </x:c>
      <x:c r="X22" s="11" t="str">
        <x:f>IF(T22="専門確認","建築・地盤調査",IF(T22="権利確認","所有・契約確認",IF(T22="保留","再開発時期と調整",IF(U22="有望","発電・経済性比較",IF(V22="複合価値あり","EV/BCPシナリオ","容量縮小・代替案")))))</x:f>
        <x:v>建築・地盤調査</x:v>
      </x:c>
    </x:row>
    <x:row r="23">
      <x:c r="A23" s="11" t="n">
        <x:v>20</x:v>
      </x:c>
      <x:c r="B23" s="24" t="str">
        <x:v>候補地20</x:v>
      </x:c>
      <x:c r="C23" s="24" t="str"/>
      <x:c r="D23" s="24" t="str"/>
      <x:c r="E23" s="24" t="str">
        <x:v>未確認</x:v>
      </x:c>
      <x:c r="F23" s="24" t="str">
        <x:v>未確認</x:v>
      </x:c>
      <x:c r="G23" s="24" t="str"/>
      <x:c r="H23" s="24" t="str"/>
      <x:c r="I23" s="24" t="str">
        <x:v>未確認</x:v>
      </x:c>
      <x:c r="J23" s="24" t="str">
        <x:v>未確認</x:v>
      </x:c>
      <x:c r="K23" s="24" t="str">
        <x:v>未確認</x:v>
      </x:c>
      <x:c r="L23" s="24" t="str">
        <x:v>未確認</x:v>
      </x:c>
      <x:c r="M23" s="24" t="str">
        <x:v>未確認</x:v>
      </x:c>
      <x:c r="N23" s="24" t="str"/>
      <x:c r="O23" s="24" t="str"/>
      <x:c r="P23" s="24" t="str">
        <x:v>未確認</x:v>
      </x:c>
      <x:c r="Q23" s="24" t="str"/>
      <x:c r="R23" s="24" t="str">
        <x:v>なし</x:v>
      </x:c>
      <x:c r="S23" s="25" t="n">
        <x:f>(COUNTIF(E23:R23,"&lt;&gt;")-COUNTIF(E23:R23,"未確認"))/14</x:f>
        <x:v>0.42857142857142855</x:v>
      </x:c>
      <x:c r="T23" s="11" t="str">
        <x:f>IF(OR(I23="未確認",J23="未確認",K23="未確認"),"専門確認",IF(E23="未確認","権利確認",IF(F23="短期","保留","概略配置へ")))</x:f>
        <x:v>専門確認</x:v>
      </x:c>
      <x:c r="U23" s="11" t="str">
        <x:f>IF(P23="高","有望",IF(P23="中","要時系列試算",IF(P23="低","容量縮小/代替","未確認")))</x:f>
        <x:v>未確認</x:v>
      </x:c>
      <x:c r="V23" s="11" t="str">
        <x:f>IF(OR(Q23&gt;0,R23="あり"),"複合価値あり","発電・自家消費中心")</x:f>
        <x:v>発電・自家消費中心</x:v>
      </x:c>
      <x:c r="W23" s="11" t="str">
        <x:f>IF(AND(G23&lt;&gt;"",P23&lt;&gt;"未確認",I23&lt;&gt;"未確認"),"要件表で確認","情報収集")</x:f>
        <x:v>情報収集</x:v>
      </x:c>
      <x:c r="X23" s="11" t="str">
        <x:f>IF(T23="専門確認","建築・地盤調査",IF(T23="権利確認","所有・契約確認",IF(T23="保留","再開発時期と調整",IF(U23="有望","発電・経済性比較",IF(V23="複合価値あり","EV/BCPシナリオ","容量縮小・代替案")))))</x:f>
        <x:v>建築・地盤調査</x:v>
      </x:c>
    </x:row>
    <x:row r="24">
      <x:c r="A24" s="11" t="n">
        <x:v>21</x:v>
      </x:c>
      <x:c r="B24" s="24" t="str">
        <x:v>候補地21</x:v>
      </x:c>
      <x:c r="C24" s="24" t="str"/>
      <x:c r="D24" s="24" t="str"/>
      <x:c r="E24" s="24" t="str">
        <x:v>未確認</x:v>
      </x:c>
      <x:c r="F24" s="24" t="str">
        <x:v>未確認</x:v>
      </x:c>
      <x:c r="G24" s="24" t="str"/>
      <x:c r="H24" s="24" t="str"/>
      <x:c r="I24" s="24" t="str">
        <x:v>未確認</x:v>
      </x:c>
      <x:c r="J24" s="24" t="str">
        <x:v>未確認</x:v>
      </x:c>
      <x:c r="K24" s="24" t="str">
        <x:v>未確認</x:v>
      </x:c>
      <x:c r="L24" s="24" t="str">
        <x:v>未確認</x:v>
      </x:c>
      <x:c r="M24" s="24" t="str">
        <x:v>未確認</x:v>
      </x:c>
      <x:c r="N24" s="24" t="str"/>
      <x:c r="O24" s="24" t="str"/>
      <x:c r="P24" s="24" t="str">
        <x:v>未確認</x:v>
      </x:c>
      <x:c r="Q24" s="24" t="str"/>
      <x:c r="R24" s="24" t="str">
        <x:v>なし</x:v>
      </x:c>
      <x:c r="S24" s="25" t="n">
        <x:f>(COUNTIF(E24:R24,"&lt;&gt;")-COUNTIF(E24:R24,"未確認"))/14</x:f>
        <x:v>0.42857142857142855</x:v>
      </x:c>
      <x:c r="T24" s="11" t="str">
        <x:f>IF(OR(I24="未確認",J24="未確認",K24="未確認"),"専門確認",IF(E24="未確認","権利確認",IF(F24="短期","保留","概略配置へ")))</x:f>
        <x:v>専門確認</x:v>
      </x:c>
      <x:c r="U24" s="11" t="str">
        <x:f>IF(P24="高","有望",IF(P24="中","要時系列試算",IF(P24="低","容量縮小/代替","未確認")))</x:f>
        <x:v>未確認</x:v>
      </x:c>
      <x:c r="V24" s="11" t="str">
        <x:f>IF(OR(Q24&gt;0,R24="あり"),"複合価値あり","発電・自家消費中心")</x:f>
        <x:v>発電・自家消費中心</x:v>
      </x:c>
      <x:c r="W24" s="11" t="str">
        <x:f>IF(AND(G24&lt;&gt;"",P24&lt;&gt;"未確認",I24&lt;&gt;"未確認"),"要件表で確認","情報収集")</x:f>
        <x:v>情報収集</x:v>
      </x:c>
      <x:c r="X24" s="11" t="str">
        <x:f>IF(T24="専門確認","建築・地盤調査",IF(T24="権利確認","所有・契約確認",IF(T24="保留","再開発時期と調整",IF(U24="有望","発電・経済性比較",IF(V24="複合価値あり","EV/BCPシナリオ","容量縮小・代替案")))))</x:f>
        <x:v>建築・地盤調査</x:v>
      </x:c>
    </x:row>
    <x:row r="25">
      <x:c r="A25" s="11" t="n">
        <x:v>22</x:v>
      </x:c>
      <x:c r="B25" s="24" t="str">
        <x:v>候補地22</x:v>
      </x:c>
      <x:c r="C25" s="24" t="str"/>
      <x:c r="D25" s="24" t="str"/>
      <x:c r="E25" s="24" t="str">
        <x:v>未確認</x:v>
      </x:c>
      <x:c r="F25" s="24" t="str">
        <x:v>未確認</x:v>
      </x:c>
      <x:c r="G25" s="24" t="str"/>
      <x:c r="H25" s="24" t="str"/>
      <x:c r="I25" s="24" t="str">
        <x:v>未確認</x:v>
      </x:c>
      <x:c r="J25" s="24" t="str">
        <x:v>未確認</x:v>
      </x:c>
      <x:c r="K25" s="24" t="str">
        <x:v>未確認</x:v>
      </x:c>
      <x:c r="L25" s="24" t="str">
        <x:v>未確認</x:v>
      </x:c>
      <x:c r="M25" s="24" t="str">
        <x:v>未確認</x:v>
      </x:c>
      <x:c r="N25" s="24" t="str"/>
      <x:c r="O25" s="24" t="str"/>
      <x:c r="P25" s="24" t="str">
        <x:v>未確認</x:v>
      </x:c>
      <x:c r="Q25" s="24" t="str"/>
      <x:c r="R25" s="24" t="str">
        <x:v>なし</x:v>
      </x:c>
      <x:c r="S25" s="25" t="n">
        <x:f>(COUNTIF(E25:R25,"&lt;&gt;")-COUNTIF(E25:R25,"未確認"))/14</x:f>
        <x:v>0.42857142857142855</x:v>
      </x:c>
      <x:c r="T25" s="11" t="str">
        <x:f>IF(OR(I25="未確認",J25="未確認",K25="未確認"),"専門確認",IF(E25="未確認","権利確認",IF(F25="短期","保留","概略配置へ")))</x:f>
        <x:v>専門確認</x:v>
      </x:c>
      <x:c r="U25" s="11" t="str">
        <x:f>IF(P25="高","有望",IF(P25="中","要時系列試算",IF(P25="低","容量縮小/代替","未確認")))</x:f>
        <x:v>未確認</x:v>
      </x:c>
      <x:c r="V25" s="11" t="str">
        <x:f>IF(OR(Q25&gt;0,R25="あり"),"複合価値あり","発電・自家消費中心")</x:f>
        <x:v>発電・自家消費中心</x:v>
      </x:c>
      <x:c r="W25" s="11" t="str">
        <x:f>IF(AND(G25&lt;&gt;"",P25&lt;&gt;"未確認",I25&lt;&gt;"未確認"),"要件表で確認","情報収集")</x:f>
        <x:v>情報収集</x:v>
      </x:c>
      <x:c r="X25" s="11" t="str">
        <x:f>IF(T25="専門確認","建築・地盤調査",IF(T25="権利確認","所有・契約確認",IF(T25="保留","再開発時期と調整",IF(U25="有望","発電・経済性比較",IF(V25="複合価値あり","EV/BCPシナリオ","容量縮小・代替案")))))</x:f>
        <x:v>建築・地盤調査</x:v>
      </x:c>
    </x:row>
    <x:row r="26">
      <x:c r="A26" s="11" t="n">
        <x:v>23</x:v>
      </x:c>
      <x:c r="B26" s="24" t="str">
        <x:v>候補地23</x:v>
      </x:c>
      <x:c r="C26" s="24" t="str"/>
      <x:c r="D26" s="24" t="str"/>
      <x:c r="E26" s="24" t="str">
        <x:v>未確認</x:v>
      </x:c>
      <x:c r="F26" s="24" t="str">
        <x:v>未確認</x:v>
      </x:c>
      <x:c r="G26" s="24" t="str"/>
      <x:c r="H26" s="24" t="str"/>
      <x:c r="I26" s="24" t="str">
        <x:v>未確認</x:v>
      </x:c>
      <x:c r="J26" s="24" t="str">
        <x:v>未確認</x:v>
      </x:c>
      <x:c r="K26" s="24" t="str">
        <x:v>未確認</x:v>
      </x:c>
      <x:c r="L26" s="24" t="str">
        <x:v>未確認</x:v>
      </x:c>
      <x:c r="M26" s="24" t="str">
        <x:v>未確認</x:v>
      </x:c>
      <x:c r="N26" s="24" t="str"/>
      <x:c r="O26" s="24" t="str"/>
      <x:c r="P26" s="24" t="str">
        <x:v>未確認</x:v>
      </x:c>
      <x:c r="Q26" s="24" t="str"/>
      <x:c r="R26" s="24" t="str">
        <x:v>なし</x:v>
      </x:c>
      <x:c r="S26" s="25" t="n">
        <x:f>(COUNTIF(E26:R26,"&lt;&gt;")-COUNTIF(E26:R26,"未確認"))/14</x:f>
        <x:v>0.42857142857142855</x:v>
      </x:c>
      <x:c r="T26" s="11" t="str">
        <x:f>IF(OR(I26="未確認",J26="未確認",K26="未確認"),"専門確認",IF(E26="未確認","権利確認",IF(F26="短期","保留","概略配置へ")))</x:f>
        <x:v>専門確認</x:v>
      </x:c>
      <x:c r="U26" s="11" t="str">
        <x:f>IF(P26="高","有望",IF(P26="中","要時系列試算",IF(P26="低","容量縮小/代替","未確認")))</x:f>
        <x:v>未確認</x:v>
      </x:c>
      <x:c r="V26" s="11" t="str">
        <x:f>IF(OR(Q26&gt;0,R26="あり"),"複合価値あり","発電・自家消費中心")</x:f>
        <x:v>発電・自家消費中心</x:v>
      </x:c>
      <x:c r="W26" s="11" t="str">
        <x:f>IF(AND(G26&lt;&gt;"",P26&lt;&gt;"未確認",I26&lt;&gt;"未確認"),"要件表で確認","情報収集")</x:f>
        <x:v>情報収集</x:v>
      </x:c>
      <x:c r="X26" s="11" t="str">
        <x:f>IF(T26="専門確認","建築・地盤調査",IF(T26="権利確認","所有・契約確認",IF(T26="保留","再開発時期と調整",IF(U26="有望","発電・経済性比較",IF(V26="複合価値あり","EV/BCPシナリオ","容量縮小・代替案")))))</x:f>
        <x:v>建築・地盤調査</x:v>
      </x:c>
    </x:row>
    <x:row r="27">
      <x:c r="A27" s="11" t="n">
        <x:v>24</x:v>
      </x:c>
      <x:c r="B27" s="24" t="str">
        <x:v>候補地24</x:v>
      </x:c>
      <x:c r="C27" s="24" t="str"/>
      <x:c r="D27" s="24" t="str"/>
      <x:c r="E27" s="24" t="str">
        <x:v>未確認</x:v>
      </x:c>
      <x:c r="F27" s="24" t="str">
        <x:v>未確認</x:v>
      </x:c>
      <x:c r="G27" s="24" t="str"/>
      <x:c r="H27" s="24" t="str"/>
      <x:c r="I27" s="24" t="str">
        <x:v>未確認</x:v>
      </x:c>
      <x:c r="J27" s="24" t="str">
        <x:v>未確認</x:v>
      </x:c>
      <x:c r="K27" s="24" t="str">
        <x:v>未確認</x:v>
      </x:c>
      <x:c r="L27" s="24" t="str">
        <x:v>未確認</x:v>
      </x:c>
      <x:c r="M27" s="24" t="str">
        <x:v>未確認</x:v>
      </x:c>
      <x:c r="N27" s="24" t="str"/>
      <x:c r="O27" s="24" t="str"/>
      <x:c r="P27" s="24" t="str">
        <x:v>未確認</x:v>
      </x:c>
      <x:c r="Q27" s="24" t="str"/>
      <x:c r="R27" s="24" t="str">
        <x:v>なし</x:v>
      </x:c>
      <x:c r="S27" s="25" t="n">
        <x:f>(COUNTIF(E27:R27,"&lt;&gt;")-COUNTIF(E27:R27,"未確認"))/14</x:f>
        <x:v>0.42857142857142855</x:v>
      </x:c>
      <x:c r="T27" s="11" t="str">
        <x:f>IF(OR(I27="未確認",J27="未確認",K27="未確認"),"専門確認",IF(E27="未確認","権利確認",IF(F27="短期","保留","概略配置へ")))</x:f>
        <x:v>専門確認</x:v>
      </x:c>
      <x:c r="U27" s="11" t="str">
        <x:f>IF(P27="高","有望",IF(P27="中","要時系列試算",IF(P27="低","容量縮小/代替","未確認")))</x:f>
        <x:v>未確認</x:v>
      </x:c>
      <x:c r="V27" s="11" t="str">
        <x:f>IF(OR(Q27&gt;0,R27="あり"),"複合価値あり","発電・自家消費中心")</x:f>
        <x:v>発電・自家消費中心</x:v>
      </x:c>
      <x:c r="W27" s="11" t="str">
        <x:f>IF(AND(G27&lt;&gt;"",P27&lt;&gt;"未確認",I27&lt;&gt;"未確認"),"要件表で確認","情報収集")</x:f>
        <x:v>情報収集</x:v>
      </x:c>
      <x:c r="X27" s="11" t="str">
        <x:f>IF(T27="専門確認","建築・地盤調査",IF(T27="権利確認","所有・契約確認",IF(T27="保留","再開発時期と調整",IF(U27="有望","発電・経済性比較",IF(V27="複合価値あり","EV/BCPシナリオ","容量縮小・代替案")))))</x:f>
        <x:v>建築・地盤調査</x:v>
      </x:c>
    </x:row>
    <x:row r="28">
      <x:c r="A28" s="11" t="n">
        <x:v>25</x:v>
      </x:c>
      <x:c r="B28" s="24" t="str">
        <x:v>候補地25</x:v>
      </x:c>
      <x:c r="C28" s="24" t="str"/>
      <x:c r="D28" s="24" t="str"/>
      <x:c r="E28" s="24" t="str">
        <x:v>未確認</x:v>
      </x:c>
      <x:c r="F28" s="24" t="str">
        <x:v>未確認</x:v>
      </x:c>
      <x:c r="G28" s="24" t="str"/>
      <x:c r="H28" s="24" t="str"/>
      <x:c r="I28" s="24" t="str">
        <x:v>未確認</x:v>
      </x:c>
      <x:c r="J28" s="24" t="str">
        <x:v>未確認</x:v>
      </x:c>
      <x:c r="K28" s="24" t="str">
        <x:v>未確認</x:v>
      </x:c>
      <x:c r="L28" s="24" t="str">
        <x:v>未確認</x:v>
      </x:c>
      <x:c r="M28" s="24" t="str">
        <x:v>未確認</x:v>
      </x:c>
      <x:c r="N28" s="24" t="str"/>
      <x:c r="O28" s="24" t="str"/>
      <x:c r="P28" s="24" t="str">
        <x:v>未確認</x:v>
      </x:c>
      <x:c r="Q28" s="24" t="str"/>
      <x:c r="R28" s="24" t="str">
        <x:v>なし</x:v>
      </x:c>
      <x:c r="S28" s="25" t="n">
        <x:f>(COUNTIF(E28:R28,"&lt;&gt;")-COUNTIF(E28:R28,"未確認"))/14</x:f>
        <x:v>0.42857142857142855</x:v>
      </x:c>
      <x:c r="T28" s="11" t="str">
        <x:f>IF(OR(I28="未確認",J28="未確認",K28="未確認"),"専門確認",IF(E28="未確認","権利確認",IF(F28="短期","保留","概略配置へ")))</x:f>
        <x:v>専門確認</x:v>
      </x:c>
      <x:c r="U28" s="11" t="str">
        <x:f>IF(P28="高","有望",IF(P28="中","要時系列試算",IF(P28="低","容量縮小/代替","未確認")))</x:f>
        <x:v>未確認</x:v>
      </x:c>
      <x:c r="V28" s="11" t="str">
        <x:f>IF(OR(Q28&gt;0,R28="あり"),"複合価値あり","発電・自家消費中心")</x:f>
        <x:v>発電・自家消費中心</x:v>
      </x:c>
      <x:c r="W28" s="11" t="str">
        <x:f>IF(AND(G28&lt;&gt;"",P28&lt;&gt;"未確認",I28&lt;&gt;"未確認"),"要件表で確認","情報収集")</x:f>
        <x:v>情報収集</x:v>
      </x:c>
      <x:c r="X28" s="11" t="str">
        <x:f>IF(T28="専門確認","建築・地盤調査",IF(T28="権利確認","所有・契約確認",IF(T28="保留","再開発時期と調整",IF(U28="有望","発電・経済性比較",IF(V28="複合価値あり","EV/BCPシナリオ","容量縮小・代替案")))))</x:f>
        <x:v>建築・地盤調査</x:v>
      </x:c>
    </x:row>
    <x:row r="29">
      <x:c r="A29" s="11" t="n">
        <x:v>26</x:v>
      </x:c>
      <x:c r="B29" s="24" t="str">
        <x:v>候補地26</x:v>
      </x:c>
      <x:c r="C29" s="24" t="str"/>
      <x:c r="D29" s="24" t="str"/>
      <x:c r="E29" s="24" t="str">
        <x:v>未確認</x:v>
      </x:c>
      <x:c r="F29" s="24" t="str">
        <x:v>未確認</x:v>
      </x:c>
      <x:c r="G29" s="24" t="str"/>
      <x:c r="H29" s="24" t="str"/>
      <x:c r="I29" s="24" t="str">
        <x:v>未確認</x:v>
      </x:c>
      <x:c r="J29" s="24" t="str">
        <x:v>未確認</x:v>
      </x:c>
      <x:c r="K29" s="24" t="str">
        <x:v>未確認</x:v>
      </x:c>
      <x:c r="L29" s="24" t="str">
        <x:v>未確認</x:v>
      </x:c>
      <x:c r="M29" s="24" t="str">
        <x:v>未確認</x:v>
      </x:c>
      <x:c r="N29" s="24" t="str"/>
      <x:c r="O29" s="24" t="str"/>
      <x:c r="P29" s="24" t="str">
        <x:v>未確認</x:v>
      </x:c>
      <x:c r="Q29" s="24" t="str"/>
      <x:c r="R29" s="24" t="str">
        <x:v>なし</x:v>
      </x:c>
      <x:c r="S29" s="25" t="n">
        <x:f>(COUNTIF(E29:R29,"&lt;&gt;")-COUNTIF(E29:R29,"未確認"))/14</x:f>
        <x:v>0.42857142857142855</x:v>
      </x:c>
      <x:c r="T29" s="11" t="str">
        <x:f>IF(OR(I29="未確認",J29="未確認",K29="未確認"),"専門確認",IF(E29="未確認","権利確認",IF(F29="短期","保留","概略配置へ")))</x:f>
        <x:v>専門確認</x:v>
      </x:c>
      <x:c r="U29" s="11" t="str">
        <x:f>IF(P29="高","有望",IF(P29="中","要時系列試算",IF(P29="低","容量縮小/代替","未確認")))</x:f>
        <x:v>未確認</x:v>
      </x:c>
      <x:c r="V29" s="11" t="str">
        <x:f>IF(OR(Q29&gt;0,R29="あり"),"複合価値あり","発電・自家消費中心")</x:f>
        <x:v>発電・自家消費中心</x:v>
      </x:c>
      <x:c r="W29" s="11" t="str">
        <x:f>IF(AND(G29&lt;&gt;"",P29&lt;&gt;"未確認",I29&lt;&gt;"未確認"),"要件表で確認","情報収集")</x:f>
        <x:v>情報収集</x:v>
      </x:c>
      <x:c r="X29" s="11" t="str">
        <x:f>IF(T29="専門確認","建築・地盤調査",IF(T29="権利確認","所有・契約確認",IF(T29="保留","再開発時期と調整",IF(U29="有望","発電・経済性比較",IF(V29="複合価値あり","EV/BCPシナリオ","容量縮小・代替案")))))</x:f>
        <x:v>建築・地盤調査</x:v>
      </x:c>
    </x:row>
    <x:row r="30">
      <x:c r="A30" s="11" t="n">
        <x:v>27</x:v>
      </x:c>
      <x:c r="B30" s="24" t="str">
        <x:v>候補地27</x:v>
      </x:c>
      <x:c r="C30" s="24" t="str"/>
      <x:c r="D30" s="24" t="str"/>
      <x:c r="E30" s="24" t="str">
        <x:v>未確認</x:v>
      </x:c>
      <x:c r="F30" s="24" t="str">
        <x:v>未確認</x:v>
      </x:c>
      <x:c r="G30" s="24" t="str"/>
      <x:c r="H30" s="24" t="str"/>
      <x:c r="I30" s="24" t="str">
        <x:v>未確認</x:v>
      </x:c>
      <x:c r="J30" s="24" t="str">
        <x:v>未確認</x:v>
      </x:c>
      <x:c r="K30" s="24" t="str">
        <x:v>未確認</x:v>
      </x:c>
      <x:c r="L30" s="24" t="str">
        <x:v>未確認</x:v>
      </x:c>
      <x:c r="M30" s="24" t="str">
        <x:v>未確認</x:v>
      </x:c>
      <x:c r="N30" s="24" t="str"/>
      <x:c r="O30" s="24" t="str"/>
      <x:c r="P30" s="24" t="str">
        <x:v>未確認</x:v>
      </x:c>
      <x:c r="Q30" s="24" t="str"/>
      <x:c r="R30" s="24" t="str">
        <x:v>なし</x:v>
      </x:c>
      <x:c r="S30" s="25" t="n">
        <x:f>(COUNTIF(E30:R30,"&lt;&gt;")-COUNTIF(E30:R30,"未確認"))/14</x:f>
        <x:v>0.42857142857142855</x:v>
      </x:c>
      <x:c r="T30" s="11" t="str">
        <x:f>IF(OR(I30="未確認",J30="未確認",K30="未確認"),"専門確認",IF(E30="未確認","権利確認",IF(F30="短期","保留","概略配置へ")))</x:f>
        <x:v>専門確認</x:v>
      </x:c>
      <x:c r="U30" s="11" t="str">
        <x:f>IF(P30="高","有望",IF(P30="中","要時系列試算",IF(P30="低","容量縮小/代替","未確認")))</x:f>
        <x:v>未確認</x:v>
      </x:c>
      <x:c r="V30" s="11" t="str">
        <x:f>IF(OR(Q30&gt;0,R30="あり"),"複合価値あり","発電・自家消費中心")</x:f>
        <x:v>発電・自家消費中心</x:v>
      </x:c>
      <x:c r="W30" s="11" t="str">
        <x:f>IF(AND(G30&lt;&gt;"",P30&lt;&gt;"未確認",I30&lt;&gt;"未確認"),"要件表で確認","情報収集")</x:f>
        <x:v>情報収集</x:v>
      </x:c>
      <x:c r="X30" s="11" t="str">
        <x:f>IF(T30="専門確認","建築・地盤調査",IF(T30="権利確認","所有・契約確認",IF(T30="保留","再開発時期と調整",IF(U30="有望","発電・経済性比較",IF(V30="複合価値あり","EV/BCPシナリオ","容量縮小・代替案")))))</x:f>
        <x:v>建築・地盤調査</x:v>
      </x:c>
    </x:row>
    <x:row r="31">
      <x:c r="A31" s="11" t="n">
        <x:v>28</x:v>
      </x:c>
      <x:c r="B31" s="24" t="str">
        <x:v>候補地28</x:v>
      </x:c>
      <x:c r="C31" s="24" t="str"/>
      <x:c r="D31" s="24" t="str"/>
      <x:c r="E31" s="24" t="str">
        <x:v>未確認</x:v>
      </x:c>
      <x:c r="F31" s="24" t="str">
        <x:v>未確認</x:v>
      </x:c>
      <x:c r="G31" s="24" t="str"/>
      <x:c r="H31" s="24" t="str"/>
      <x:c r="I31" s="24" t="str">
        <x:v>未確認</x:v>
      </x:c>
      <x:c r="J31" s="24" t="str">
        <x:v>未確認</x:v>
      </x:c>
      <x:c r="K31" s="24" t="str">
        <x:v>未確認</x:v>
      </x:c>
      <x:c r="L31" s="24" t="str">
        <x:v>未確認</x:v>
      </x:c>
      <x:c r="M31" s="24" t="str">
        <x:v>未確認</x:v>
      </x:c>
      <x:c r="N31" s="24" t="str"/>
      <x:c r="O31" s="24" t="str"/>
      <x:c r="P31" s="24" t="str">
        <x:v>未確認</x:v>
      </x:c>
      <x:c r="Q31" s="24" t="str"/>
      <x:c r="R31" s="24" t="str">
        <x:v>なし</x:v>
      </x:c>
      <x:c r="S31" s="25" t="n">
        <x:f>(COUNTIF(E31:R31,"&lt;&gt;")-COUNTIF(E31:R31,"未確認"))/14</x:f>
        <x:v>0.42857142857142855</x:v>
      </x:c>
      <x:c r="T31" s="11" t="str">
        <x:f>IF(OR(I31="未確認",J31="未確認",K31="未確認"),"専門確認",IF(E31="未確認","権利確認",IF(F31="短期","保留","概略配置へ")))</x:f>
        <x:v>専門確認</x:v>
      </x:c>
      <x:c r="U31" s="11" t="str">
        <x:f>IF(P31="高","有望",IF(P31="中","要時系列試算",IF(P31="低","容量縮小/代替","未確認")))</x:f>
        <x:v>未確認</x:v>
      </x:c>
      <x:c r="V31" s="11" t="str">
        <x:f>IF(OR(Q31&gt;0,R31="あり"),"複合価値あり","発電・自家消費中心")</x:f>
        <x:v>発電・自家消費中心</x:v>
      </x:c>
      <x:c r="W31" s="11" t="str">
        <x:f>IF(AND(G31&lt;&gt;"",P31&lt;&gt;"未確認",I31&lt;&gt;"未確認"),"要件表で確認","情報収集")</x:f>
        <x:v>情報収集</x:v>
      </x:c>
      <x:c r="X31" s="11" t="str">
        <x:f>IF(T31="専門確認","建築・地盤調査",IF(T31="権利確認","所有・契約確認",IF(T31="保留","再開発時期と調整",IF(U31="有望","発電・経済性比較",IF(V31="複合価値あり","EV/BCPシナリオ","容量縮小・代替案")))))</x:f>
        <x:v>建築・地盤調査</x:v>
      </x:c>
    </x:row>
    <x:row r="32">
      <x:c r="A32" s="11" t="n">
        <x:v>29</x:v>
      </x:c>
      <x:c r="B32" s="24" t="str">
        <x:v>候補地29</x:v>
      </x:c>
      <x:c r="C32" s="24" t="str"/>
      <x:c r="D32" s="24" t="str"/>
      <x:c r="E32" s="24" t="str">
        <x:v>未確認</x:v>
      </x:c>
      <x:c r="F32" s="24" t="str">
        <x:v>未確認</x:v>
      </x:c>
      <x:c r="G32" s="24" t="str"/>
      <x:c r="H32" s="24" t="str"/>
      <x:c r="I32" s="24" t="str">
        <x:v>未確認</x:v>
      </x:c>
      <x:c r="J32" s="24" t="str">
        <x:v>未確認</x:v>
      </x:c>
      <x:c r="K32" s="24" t="str">
        <x:v>未確認</x:v>
      </x:c>
      <x:c r="L32" s="24" t="str">
        <x:v>未確認</x:v>
      </x:c>
      <x:c r="M32" s="24" t="str">
        <x:v>未確認</x:v>
      </x:c>
      <x:c r="N32" s="24" t="str"/>
      <x:c r="O32" s="24" t="str"/>
      <x:c r="P32" s="24" t="str">
        <x:v>未確認</x:v>
      </x:c>
      <x:c r="Q32" s="24" t="str"/>
      <x:c r="R32" s="24" t="str">
        <x:v>なし</x:v>
      </x:c>
      <x:c r="S32" s="25" t="n">
        <x:f>(COUNTIF(E32:R32,"&lt;&gt;")-COUNTIF(E32:R32,"未確認"))/14</x:f>
        <x:v>0.42857142857142855</x:v>
      </x:c>
      <x:c r="T32" s="11" t="str">
        <x:f>IF(OR(I32="未確認",J32="未確認",K32="未確認"),"専門確認",IF(E32="未確認","権利確認",IF(F32="短期","保留","概略配置へ")))</x:f>
        <x:v>専門確認</x:v>
      </x:c>
      <x:c r="U32" s="11" t="str">
        <x:f>IF(P32="高","有望",IF(P32="中","要時系列試算",IF(P32="低","容量縮小/代替","未確認")))</x:f>
        <x:v>未確認</x:v>
      </x:c>
      <x:c r="V32" s="11" t="str">
        <x:f>IF(OR(Q32&gt;0,R32="あり"),"複合価値あり","発電・自家消費中心")</x:f>
        <x:v>発電・自家消費中心</x:v>
      </x:c>
      <x:c r="W32" s="11" t="str">
        <x:f>IF(AND(G32&lt;&gt;"",P32&lt;&gt;"未確認",I32&lt;&gt;"未確認"),"要件表で確認","情報収集")</x:f>
        <x:v>情報収集</x:v>
      </x:c>
      <x:c r="X32" s="11" t="str">
        <x:f>IF(T32="専門確認","建築・地盤調査",IF(T32="権利確認","所有・契約確認",IF(T32="保留","再開発時期と調整",IF(U32="有望","発電・経済性比較",IF(V32="複合価値あり","EV/BCPシナリオ","容量縮小・代替案")))))</x:f>
        <x:v>建築・地盤調査</x:v>
      </x:c>
    </x:row>
    <x:row r="33">
      <x:c r="A33" s="11" t="n">
        <x:v>30</x:v>
      </x:c>
      <x:c r="B33" s="24" t="str">
        <x:v>候補地30</x:v>
      </x:c>
      <x:c r="C33" s="24" t="str"/>
      <x:c r="D33" s="24" t="str"/>
      <x:c r="E33" s="24" t="str">
        <x:v>未確認</x:v>
      </x:c>
      <x:c r="F33" s="24" t="str">
        <x:v>未確認</x:v>
      </x:c>
      <x:c r="G33" s="24" t="str"/>
      <x:c r="H33" s="24" t="str"/>
      <x:c r="I33" s="24" t="str">
        <x:v>未確認</x:v>
      </x:c>
      <x:c r="J33" s="24" t="str">
        <x:v>未確認</x:v>
      </x:c>
      <x:c r="K33" s="24" t="str">
        <x:v>未確認</x:v>
      </x:c>
      <x:c r="L33" s="24" t="str">
        <x:v>未確認</x:v>
      </x:c>
      <x:c r="M33" s="24" t="str">
        <x:v>未確認</x:v>
      </x:c>
      <x:c r="N33" s="24" t="str"/>
      <x:c r="O33" s="24" t="str"/>
      <x:c r="P33" s="24" t="str">
        <x:v>未確認</x:v>
      </x:c>
      <x:c r="Q33" s="24" t="str"/>
      <x:c r="R33" s="24" t="str">
        <x:v>なし</x:v>
      </x:c>
      <x:c r="S33" s="25" t="n">
        <x:f>(COUNTIF(E33:R33,"&lt;&gt;")-COUNTIF(E33:R33,"未確認"))/14</x:f>
        <x:v>0.42857142857142855</x:v>
      </x:c>
      <x:c r="T33" s="11" t="str">
        <x:f>IF(OR(I33="未確認",J33="未確認",K33="未確認"),"専門確認",IF(E33="未確認","権利確認",IF(F33="短期","保留","概略配置へ")))</x:f>
        <x:v>専門確認</x:v>
      </x:c>
      <x:c r="U33" s="11" t="str">
        <x:f>IF(P33="高","有望",IF(P33="中","要時系列試算",IF(P33="低","容量縮小/代替","未確認")))</x:f>
        <x:v>未確認</x:v>
      </x:c>
      <x:c r="V33" s="11" t="str">
        <x:f>IF(OR(Q33&gt;0,R33="あり"),"複合価値あり","発電・自家消費中心")</x:f>
        <x:v>発電・自家消費中心</x:v>
      </x:c>
      <x:c r="W33" s="11" t="str">
        <x:f>IF(AND(G33&lt;&gt;"",P33&lt;&gt;"未確認",I33&lt;&gt;"未確認"),"要件表で確認","情報収集")</x:f>
        <x:v>情報収集</x:v>
      </x:c>
      <x:c r="X33" s="11" t="str">
        <x:f>IF(T33="専門確認","建築・地盤調査",IF(T33="権利確認","所有・契約確認",IF(T33="保留","再開発時期と調整",IF(U33="有望","発電・経済性比較",IF(V33="複合価値あり","EV/BCPシナリオ","容量縮小・代替案")))))</x:f>
        <x:v>建築・地盤調査</x:v>
      </x:c>
    </x:row>
  </x:sheetData>
  <x:mergeCells>
    <x:mergeCell ref="A1:X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</x:cols>
  <x:sheetData>
    <x:row r="1" ht="32" customHeight="1">
      <x:c r="A1" s="3" t="str">
        <x:v>2026年度 駐車場型太陽光発電設備導入事業｜一次確認</x:v>
      </x:c>
      <x:c r="B1" s="3"/>
      <x:c r="C1" s="3"/>
      <x:c r="D1" s="3"/>
      <x:c r="E1" s="3"/>
      <x:c r="F1" s="3"/>
      <x:c r="G1" s="3"/>
      <x:c r="H1" s="3"/>
    </x:row>
    <x:row r="3">
      <x:c r="A3" s="23" t="str">
        <x:v>要件</x:v>
      </x:c>
      <x:c r="B3" s="23" t="str">
        <x:v>2026年度条件</x:v>
      </x:c>
      <x:c r="C3" s="23" t="str">
        <x:v>入力値</x:v>
      </x:c>
      <x:c r="D3" s="23" t="str">
        <x:v>判定</x:v>
      </x:c>
      <x:c r="E3" s="23" t="str">
        <x:v>正式確認</x:v>
      </x:c>
      <x:c r="F3" s="23" t="str">
        <x:v>根拠</x:v>
      </x:c>
      <x:c r="G3" s="23" t="str">
        <x:v>状態</x:v>
      </x:c>
      <x:c r="H3" s="23" t="str">
        <x:v>注意</x:v>
      </x:c>
    </x:row>
    <x:row r="4">
      <x:c r="A4" s="11" t="str">
        <x:v>敷地内自家消費率</x:v>
      </x:c>
      <x:c r="B4" s="11" t="str">
        <x:v>50%以上</x:v>
      </x:c>
      <x:c r="C4" s="33" t="n">
        <x:v>0.5</x:v>
      </x:c>
      <x:c r="D4" s="34" t="str">
        <x:f>IF(C4&gt;=50%,"○","要改善")</x:f>
        <x:v>○</x:v>
      </x:c>
      <x:c r="E4" s="11" t="str">
        <x:v>30分値等</x:v>
      </x:c>
      <x:c r="F4" s="11" t="str">
        <x:v>公募要領2.1(2)</x:v>
      </x:c>
      <x:c r="G4" s="11" t="str">
        <x:v>公募終了</x:v>
      </x:c>
      <x:c r="H4" s="11" t="str">
        <x:v>年間値だけで断定しない</x:v>
      </x:c>
    </x:row>
    <x:row r="5">
      <x:c r="A5" s="11" t="str">
        <x:v>PCS合計</x:v>
      </x:c>
      <x:c r="B5" s="11" t="str">
        <x:v>10kW以上</x:v>
      </x:c>
      <x:c r="C5" s="24" t="n">
        <x:v>10</x:v>
      </x:c>
      <x:c r="D5" s="34" t="str">
        <x:f>IF(C5&gt;=10,"○","対象外候補")</x:f>
        <x:v>○</x:v>
      </x:c>
      <x:c r="E5" s="11" t="str">
        <x:v>PCS仕様</x:v>
      </x:c>
      <x:c r="F5" s="11" t="str">
        <x:v>2.1(3)</x:v>
      </x:c>
      <x:c r="G5" s="11" t="str">
        <x:v>公募終了</x:v>
      </x:c>
      <x:c r="H5" s="11" t="str">
        <x:v>ソーラーカーポート等</x:v>
      </x:c>
    </x:row>
    <x:row r="6">
      <x:c r="A6" s="11" t="str">
        <x:v>積載率DC/AC</x:v>
      </x:c>
      <x:c r="B6" s="11" t="str">
        <x:v>1以上</x:v>
      </x:c>
      <x:c r="C6" s="24" t="n">
        <x:v>1.2</x:v>
      </x:c>
      <x:c r="D6" s="34" t="str">
        <x:f>IF(C6&gt;=1,"○","対象外候補")</x:f>
        <x:v>○</x:v>
      </x:c>
      <x:c r="E6" s="11" t="str">
        <x:v>DC・PCS仕様</x:v>
      </x:c>
      <x:c r="F6" s="11" t="str">
        <x:v>2.1(3)</x:v>
      </x:c>
      <x:c r="G6" s="11" t="str">
        <x:v>公募終了</x:v>
      </x:c>
      <x:c r="H6" s="11" t="str">
        <x:v>PCS設定出力に注意</x:v>
      </x:c>
    </x:row>
    <x:row r="7">
      <x:c r="A7" s="11" t="str">
        <x:v>停電時給電</x:v>
      </x:c>
      <x:c r="B7" s="11" t="str">
        <x:v>可能</x:v>
      </x:c>
      <x:c r="C7" s="24" t="str">
        <x:v>可能</x:v>
      </x:c>
      <x:c r="D7" s="34" t="str">
        <x:f>IF(C7="可能","○","要改善")</x:f>
        <x:v>○</x:v>
      </x:c>
      <x:c r="E7" s="11" t="str">
        <x:v>単線・自立運転</x:v>
      </x:c>
      <x:c r="F7" s="11" t="str">
        <x:v>2.1(4)</x:v>
      </x:c>
      <x:c r="G7" s="11" t="str">
        <x:v>公募終了</x:v>
      </x:c>
      <x:c r="H7" s="11" t="str">
        <x:v>重要負荷は別設計</x:v>
      </x:c>
    </x:row>
    <x:row r="8">
      <x:c r="A8" s="11" t="str">
        <x:v>環境価値</x:v>
      </x:c>
      <x:c r="B8" s="11" t="str">
        <x:v>需要家帰属</x:v>
      </x:c>
      <x:c r="C8" s="24" t="str">
        <x:v>需要家</x:v>
      </x:c>
      <x:c r="D8" s="34" t="str">
        <x:f>IF(C8="需要家","○","要確認")</x:f>
        <x:v>○</x:v>
      </x:c>
      <x:c r="E8" s="11" t="str">
        <x:v>契約</x:v>
      </x:c>
      <x:c r="F8" s="11" t="str">
        <x:v>2.1(5)</x:v>
      </x:c>
      <x:c r="G8" s="11" t="str">
        <x:v>公募終了</x:v>
      </x:c>
      <x:c r="H8" s="11" t="str">
        <x:v>PPA契約で明記</x:v>
      </x:c>
    </x:row>
    <x:row r="9">
      <x:c r="A9" s="11" t="str">
        <x:v>FIT/FIP</x:v>
      </x:c>
      <x:c r="B9" s="11" t="str">
        <x:v>認定なし</x:v>
      </x:c>
      <x:c r="C9" s="24" t="str">
        <x:v>なし</x:v>
      </x:c>
      <x:c r="D9" s="34" t="str">
        <x:f>IF(C9="なし","○","対象外候補")</x:f>
        <x:v>○</x:v>
      </x:c>
      <x:c r="E9" s="11" t="str">
        <x:v>認定状況</x:v>
      </x:c>
      <x:c r="F9" s="11" t="str">
        <x:v>2.1(6)</x:v>
      </x:c>
      <x:c r="G9" s="11" t="str">
        <x:v>公募終了</x:v>
      </x:c>
      <x:c r="H9" s="11" t="str"/>
    </x:row>
    <x:row r="10">
      <x:c r="A10" s="11" t="str">
        <x:v>自己託送</x:v>
      </x:c>
      <x:c r="B10" s="11" t="str">
        <x:v>行わない</x:v>
      </x:c>
      <x:c r="C10" s="24" t="str">
        <x:v>なし</x:v>
      </x:c>
      <x:c r="D10" s="34" t="str">
        <x:f>IF(C10="なし","○","対象外候補")</x:f>
        <x:v>○</x:v>
      </x:c>
      <x:c r="E10" s="11" t="str">
        <x:v>電力供給</x:v>
      </x:c>
      <x:c r="F10" s="11" t="str">
        <x:v>2.1(7)</x:v>
      </x:c>
      <x:c r="G10" s="11" t="str">
        <x:v>公募終了</x:v>
      </x:c>
      <x:c r="H10" s="11" t="str"/>
    </x:row>
    <x:row r="11">
      <x:c r="A11" s="11" t="str">
        <x:v>JC-STAR</x:v>
      </x:c>
      <x:c r="B11" s="11" t="str">
        <x:v>対象IP機器★1以上</x:v>
      </x:c>
      <x:c r="C11" s="24" t="str">
        <x:v>未確認</x:v>
      </x:c>
      <x:c r="D11" s="34" t="str">
        <x:f>IF(C11="★1以上","○","要確認")</x:f>
        <x:v>要確認</x:v>
      </x:c>
      <x:c r="E11" s="11" t="str">
        <x:v>IPA製品リスト</x:v>
      </x:c>
      <x:c r="F11" s="11" t="str">
        <x:v>2.1(8)</x:v>
      </x:c>
      <x:c r="G11" s="11" t="str">
        <x:v>公募終了</x:v>
      </x:c>
      <x:c r="H11" s="11" t="str">
        <x:v>二次公募で必須</x:v>
      </x:c>
    </x:row>
    <x:row r="12">
      <x:c r="A12" s="11" t="str">
        <x:v>概算基準額</x:v>
      </x:c>
      <x:c r="B12" s="11" t="str">
        <x:v>8万円/kW×PCS</x:v>
      </x:c>
      <x:c r="C12" s="11" t="str"/>
      <x:c r="D12" s="11" t="str"/>
      <x:c r="E12" s="11" t="str">
        <x:v>公募要領</x:v>
      </x:c>
      <x:c r="F12" s="11" t="str">
        <x:v>2.3</x:v>
      </x:c>
      <x:c r="G12" s="11" t="str">
        <x:v>公募終了</x:v>
      </x:c>
      <x:c r="H12" s="11" t="str">
        <x:v>最終交付額ではない</x:v>
      </x:c>
    </x:row>
    <x:row r="13">
      <x:c r="A13" s="11" t="str">
        <x:v>事業上限</x:v>
      </x:c>
      <x:c r="B13" s="11" t="str">
        <x:v>1億円</x:v>
      </x:c>
      <x:c r="C13" s="11" t="str"/>
      <x:c r="D13" s="11" t="str"/>
      <x:c r="E13" s="11" t="str">
        <x:v>公募要領</x:v>
      </x:c>
      <x:c r="F13" s="11" t="str">
        <x:v>2.3</x:v>
      </x:c>
      <x:c r="G13" s="11" t="str">
        <x:v>公募終了</x:v>
      </x:c>
      <x:c r="H13" s="11" t="str">
        <x:v>他設備含む交付額上限</x:v>
      </x:c>
    </x:row>
  </x:sheetData>
  <x:mergeCells>
    <x:mergeCell ref="A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3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28" hidden="0" customWidth="1"/>
  </x:cols>
  <x:sheetData>
    <x:row r="1" ht="32" customHeight="1">
      <x:c r="A1" s="3" t="str">
        <x:v>環境省 ソーラーカーポート導入事例｜2026年3月更新版より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3">
      <x:c r="A3" s="23" t="str">
        <x:v>No</x:v>
      </x:c>
      <x:c r="B3" s="23" t="str">
        <x:v>施設</x:v>
      </x:c>
      <x:c r="C3" s="23" t="str">
        <x:v>用途</x:v>
      </x:c>
      <x:c r="D3" s="23" t="str">
        <x:v>都道府県</x:v>
      </x:c>
      <x:c r="E3" s="23" t="str">
        <x:v>駐車台数</x:v>
      </x:c>
      <x:c r="F3" s="23" t="str">
        <x:v>DC kW</x:v>
      </x:c>
      <x:c r="G3" s="23" t="str">
        <x:v>PCS kW</x:v>
      </x:c>
      <x:c r="H3" s="23" t="str">
        <x:v>DC/AC</x:v>
      </x:c>
      <x:c r="I3" s="23" t="str">
        <x:v>設置</x:v>
      </x:c>
      <x:c r="J3" s="23" t="str">
        <x:v>方式</x:v>
      </x:c>
      <x:c r="K3" s="23" t="str">
        <x:v>備考</x:v>
      </x:c>
    </x:row>
    <x:row r="4">
      <x:c r="A4" s="11" t="n">
        <x:v>1</x:v>
      </x:c>
      <x:c r="B4" s="11" t="str">
        <x:v>積水化学工業 多賀工場</x:v>
      </x:c>
      <x:c r="C4" s="11" t="str">
        <x:v>工場</x:v>
      </x:c>
      <x:c r="D4" s="11" t="str">
        <x:v>滋賀県</x:v>
      </x:c>
      <x:c r="E4" s="11" t="n">
        <x:v>248</x:v>
      </x:c>
      <x:c r="F4" s="11" t="n">
        <x:v>654</x:v>
      </x:c>
      <x:c r="G4" s="11" t="n">
        <x:v>480</x:v>
      </x:c>
      <x:c r="H4" s="38" t="n">
        <x:f>IF(G4&gt;0,F4/G4,"")</x:f>
        <x:v>1.3625</x:v>
      </x:c>
      <x:c r="I4" s="11" t="str">
        <x:v>一体型</x:v>
      </x:c>
      <x:c r="J4" s="11" t="str">
        <x:v>自己所有</x:v>
      </x:c>
      <x:c r="K4" s="11" t="str">
        <x:v>総事業費13,295万円、補助4,366万円</x:v>
      </x:c>
    </x:row>
    <x:row r="5">
      <x:c r="A5" s="11" t="n">
        <x:v>2</x:v>
      </x:c>
      <x:c r="B5" s="11" t="str">
        <x:v>松本歯科大学</x:v>
      </x:c>
      <x:c r="C5" s="11" t="str">
        <x:v>大学</x:v>
      </x:c>
      <x:c r="D5" s="11" t="str">
        <x:v>長野県</x:v>
      </x:c>
      <x:c r="E5" s="11" t="n">
        <x:v>506</x:v>
      </x:c>
      <x:c r="F5" s="11" t="n">
        <x:v>1362</x:v>
      </x:c>
      <x:c r="G5" s="11" t="n">
        <x:v>1260</x:v>
      </x:c>
      <x:c r="H5" s="38" t="n">
        <x:f>IF(G5&gt;0,F5/G5,"")</x:f>
        <x:v>1.0809523809523809</x:v>
      </x:c>
      <x:c r="I5" s="11" t="str">
        <x:v>一体型</x:v>
      </x:c>
      <x:c r="J5" s="11" t="str">
        <x:v>自己所有</x:v>
      </x:c>
      <x:c r="K5" s="11" t="str">
        <x:v>蓄電池15kWh、総事業費41,600万円</x:v>
      </x:c>
    </x:row>
    <x:row r="6">
      <x:c r="A6" s="11" t="n">
        <x:v>3</x:v>
      </x:c>
      <x:c r="B6" s="11" t="str">
        <x:v>宮崎大学 2キャンパス</x:v>
      </x:c>
      <x:c r="C6" s="11" t="str">
        <x:v>大学</x:v>
      </x:c>
      <x:c r="D6" s="11" t="str">
        <x:v>宮崎県</x:v>
      </x:c>
      <x:c r="E6" s="11" t="n">
        <x:v>1592</x:v>
      </x:c>
      <x:c r="F6" s="11" t="n">
        <x:v>3828</x:v>
      </x:c>
      <x:c r="G6" s="11" t="n">
        <x:v>3160</x:v>
      </x:c>
      <x:c r="H6" s="38" t="n">
        <x:f>IF(G6&gt;0,F6/G6,"")</x:f>
        <x:v>1.2113924050632912</x:v>
      </x:c>
      <x:c r="I6" s="11" t="str">
        <x:v>一体型</x:v>
      </x:c>
      <x:c r="J6" s="11" t="str">
        <x:v>オンサイトPPA</x:v>
      </x:c>
      <x:c r="K6" s="11" t="str">
        <x:v>補助額19,675万円</x:v>
      </x:c>
    </x:row>
    <x:row r="7">
      <x:c r="A7" s="11" t="n">
        <x:v>4</x:v>
      </x:c>
      <x:c r="B7" s="11" t="str">
        <x:v>那須ハイランドパーク</x:v>
      </x:c>
      <x:c r="C7" s="11" t="str">
        <x:v>リゾート</x:v>
      </x:c>
      <x:c r="D7" s="11" t="str">
        <x:v>栃木県</x:v>
      </x:c>
      <x:c r="E7" s="11" t="n">
        <x:v>128</x:v>
      </x:c>
      <x:c r="F7" s="11" t="n">
        <x:v>476</x:v>
      </x:c>
      <x:c r="G7" s="11" t="n">
        <x:v>449</x:v>
      </x:c>
      <x:c r="H7" s="38" t="n">
        <x:f>IF(G7&gt;0,F7/G7,"")</x:f>
        <x:v>1.0601336302895323</x:v>
      </x:c>
      <x:c r="I7" s="11" t="str">
        <x:v>一体型</x:v>
      </x:c>
      <x:c r="J7" s="11" t="str">
        <x:v>自己所有</x:v>
      </x:c>
      <x:c r="K7" s="11" t="str"/>
    </x:row>
    <x:row r="8">
      <x:c r="A8" s="11" t="n">
        <x:v>5</x:v>
      </x:c>
      <x:c r="B8" s="11" t="str">
        <x:v>中日本自動車短期大学 敬愛寮</x:v>
      </x:c>
      <x:c r="C8" s="11" t="str">
        <x:v>学生寮</x:v>
      </x:c>
      <x:c r="D8" s="11" t="str">
        <x:v>岐阜県</x:v>
      </x:c>
      <x:c r="E8" s="11" t="n">
        <x:v>6</x:v>
      </x:c>
      <x:c r="F8" s="11" t="n">
        <x:v>18</x:v>
      </x:c>
      <x:c r="G8" s="11" t="n">
        <x:v>10</x:v>
      </x:c>
      <x:c r="H8" s="38" t="n">
        <x:f>IF(G8&gt;0,F8/G8,"")</x:f>
        <x:v>1.8</x:v>
      </x:c>
      <x:c r="I8" s="11" t="str">
        <x:v>一体型</x:v>
      </x:c>
      <x:c r="J8" s="11" t="str">
        <x:v>自己所有</x:v>
      </x:c>
      <x:c r="K8" s="11" t="str"/>
    </x:row>
    <x:row r="9">
      <x:c r="A9" s="11" t="n">
        <x:v>6</x:v>
      </x:c>
      <x:c r="B9" s="11" t="str">
        <x:v>ダイナックス千歳工場</x:v>
      </x:c>
      <x:c r="C9" s="11" t="str">
        <x:v>工場</x:v>
      </x:c>
      <x:c r="D9" s="11" t="str">
        <x:v>北海道</x:v>
      </x:c>
      <x:c r="E9" s="11" t="n">
        <x:v>356</x:v>
      </x:c>
      <x:c r="F9" s="11" t="n">
        <x:v>1006</x:v>
      </x:c>
      <x:c r="G9" s="11" t="n">
        <x:v>782</x:v>
      </x:c>
      <x:c r="H9" s="38" t="n">
        <x:f>IF(G9&gt;0,F9/G9,"")</x:f>
        <x:v>1.2864450127877238</x:v>
      </x:c>
      <x:c r="I9" s="11" t="str">
        <x:v>一体型</x:v>
      </x:c>
      <x:c r="J9" s="11" t="str">
        <x:v>自己所有</x:v>
      </x:c>
      <x:c r="K9" s="11" t="str"/>
    </x:row>
    <x:row r="10">
      <x:c r="A10" s="11" t="n">
        <x:v>7</x:v>
      </x:c>
      <x:c r="B10" s="11" t="str">
        <x:v>キヤナギ重機</x:v>
      </x:c>
      <x:c r="C10" s="11" t="str">
        <x:v>事業所</x:v>
      </x:c>
      <x:c r="D10" s="11" t="str">
        <x:v>岩手県</x:v>
      </x:c>
      <x:c r="E10" s="11" t="n">
        <x:v>4</x:v>
      </x:c>
      <x:c r="F10" s="11" t="n">
        <x:v>12</x:v>
      </x:c>
      <x:c r="G10" s="11" t="n">
        <x:v>10</x:v>
      </x:c>
      <x:c r="H10" s="38" t="n">
        <x:f>IF(G10&gt;0,F10/G10,"")</x:f>
        <x:v>1.2</x:v>
      </x:c>
      <x:c r="I10" s="11" t="str">
        <x:v>一体型</x:v>
      </x:c>
      <x:c r="J10" s="11" t="str">
        <x:v>自己所有</x:v>
      </x:c>
      <x:c r="K10" s="11" t="str">
        <x:v>蓄電池13kWh</x:v>
      </x:c>
    </x:row>
    <x:row r="11">
      <x:c r="A11" s="11" t="n">
        <x:v>8</x:v>
      </x:c>
      <x:c r="B11" s="11" t="str">
        <x:v>日本オーチス・エレベータ</x:v>
      </x:c>
      <x:c r="C11" s="11" t="str">
        <x:v>事業所</x:v>
      </x:c>
      <x:c r="D11" s="11" t="str">
        <x:v>千葉県</x:v>
      </x:c>
      <x:c r="E11" s="11" t="n">
        <x:v>197</x:v>
      </x:c>
      <x:c r="F11" s="11" t="n">
        <x:v>555</x:v>
      </x:c>
      <x:c r="G11" s="11" t="n">
        <x:v>454</x:v>
      </x:c>
      <x:c r="H11" s="38" t="n">
        <x:f>IF(G11&gt;0,F11/G11,"")</x:f>
        <x:v>1.222466960352423</x:v>
      </x:c>
      <x:c r="I11" s="11" t="str">
        <x:v>一体型</x:v>
      </x:c>
      <x:c r="J11" s="11" t="str">
        <x:v>オンサイトPPA</x:v>
      </x:c>
      <x:c r="K11" s="11" t="str"/>
    </x:row>
    <x:row r="12">
      <x:c r="A12" s="11" t="n">
        <x:v>9</x:v>
      </x:c>
      <x:c r="B12" s="11" t="str">
        <x:v>南あわじ市 公共施設</x:v>
      </x:c>
      <x:c r="C12" s="11" t="str">
        <x:v>事業所等</x:v>
      </x:c>
      <x:c r="D12" s="11" t="str">
        <x:v>兵庫県</x:v>
      </x:c>
      <x:c r="E12" s="11" t="n">
        <x:v>18</x:v>
      </x:c>
      <x:c r="F12" s="11" t="n">
        <x:v>53</x:v>
      </x:c>
      <x:c r="G12" s="11" t="n">
        <x:v>50</x:v>
      </x:c>
      <x:c r="H12" s="38" t="n">
        <x:f>IF(G12&gt;0,F12/G12,"")</x:f>
        <x:v>1.06</x:v>
      </x:c>
      <x:c r="I12" s="11" t="str">
        <x:v>一体型</x:v>
      </x:c>
      <x:c r="J12" s="11" t="str">
        <x:v>オンサイトPPA</x:v>
      </x:c>
      <x:c r="K12" s="11" t="str">
        <x:v>公共施設への初期投資不要型</x:v>
      </x:c>
    </x:row>
    <x:row r="13">
      <x:c r="A13" s="11" t="n">
        <x:v>10</x:v>
      </x:c>
      <x:c r="B13" s="11" t="str">
        <x:v>豊橋市市有施設</x:v>
      </x:c>
      <x:c r="C13" s="11" t="str">
        <x:v>動植物公園</x:v>
      </x:c>
      <x:c r="D13" s="11" t="str">
        <x:v>愛知県</x:v>
      </x:c>
      <x:c r="E13" s="11" t="n">
        <x:v>355</x:v>
      </x:c>
      <x:c r="F13" s="11" t="n">
        <x:v>992</x:v>
      </x:c>
      <x:c r="G13" s="11" t="n">
        <x:v>885</x:v>
      </x:c>
      <x:c r="H13" s="38" t="n">
        <x:f>IF(G13&gt;0,F13/G13,"")</x:f>
        <x:v>1.12090395480226</x:v>
      </x:c>
      <x:c r="I13" s="11" t="str">
        <x:v>一体型</x:v>
      </x:c>
      <x:c r="J13" s="11" t="str">
        <x:v>オンサイトPPA</x:v>
      </x:c>
      <x:c r="K13" s="11" t="str"/>
    </x:row>
    <x:row r="14">
      <x:c r="A14" s="11" t="n">
        <x:v>11</x:v>
      </x:c>
      <x:c r="B14" s="11" t="str">
        <x:v>ワクラ村田製作所</x:v>
      </x:c>
      <x:c r="C14" s="11" t="str">
        <x:v>工場</x:v>
      </x:c>
      <x:c r="D14" s="11" t="str">
        <x:v>石川県</x:v>
      </x:c>
      <x:c r="E14" s="11" t="n">
        <x:v>200</x:v>
      </x:c>
      <x:c r="F14" s="11" t="n">
        <x:v>695</x:v>
      </x:c>
      <x:c r="G14" s="11" t="n">
        <x:v>550</x:v>
      </x:c>
      <x:c r="H14" s="38" t="n">
        <x:f>IF(G14&gt;0,F14/G14,"")</x:f>
        <x:v>1.2636363636363637</x:v>
      </x:c>
      <x:c r="I14" s="11" t="str">
        <x:v>一体型</x:v>
      </x:c>
      <x:c r="J14" s="11" t="str">
        <x:v>自己所有</x:v>
      </x:c>
      <x:c r="K14" s="11" t="str">
        <x:v>駐車場約200台分</x:v>
      </x:c>
    </x:row>
    <x:row r="15">
      <x:c r="A15" s="11" t="n">
        <x:v>12</x:v>
      </x:c>
      <x:c r="B15" s="11" t="str">
        <x:v>アリアケジャパン第二工場</x:v>
      </x:c>
      <x:c r="C15" s="11" t="str">
        <x:v>工場</x:v>
      </x:c>
      <x:c r="D15" s="11" t="str">
        <x:v>長崎県</x:v>
      </x:c>
      <x:c r="E15" s="11" t="n">
        <x:v>426</x:v>
      </x:c>
      <x:c r="F15" s="11" t="n">
        <x:v>1422</x:v>
      </x:c>
      <x:c r="G15" s="11" t="n">
        <x:v>1197</x:v>
      </x:c>
      <x:c r="H15" s="38" t="n">
        <x:f>IF(G15&gt;0,F15/G15,"")</x:f>
        <x:v>1.1879699248120301</x:v>
      </x:c>
      <x:c r="I15" s="11" t="str">
        <x:v>一体型</x:v>
      </x:c>
      <x:c r="J15" s="11" t="str">
        <x:v>オンサイトPPA</x:v>
      </x:c>
      <x:c r="K15" s="11" t="str"/>
    </x:row>
    <x:row r="16">
      <x:c r="A16" s="11" t="n">
        <x:v>13</x:v>
      </x:c>
      <x:c r="B16" s="11" t="str">
        <x:v>花王和歌山工場</x:v>
      </x:c>
      <x:c r="C16" s="11" t="str">
        <x:v>工場</x:v>
      </x:c>
      <x:c r="D16" s="11" t="str">
        <x:v>和歌山県</x:v>
      </x:c>
      <x:c r="E16" s="11" t="n">
        <x:v>146</x:v>
      </x:c>
      <x:c r="F16" s="11" t="n">
        <x:v>576</x:v>
      </x:c>
      <x:c r="G16" s="11" t="n">
        <x:v>500</x:v>
      </x:c>
      <x:c r="H16" s="38" t="n">
        <x:f>IF(G16&gt;0,F16/G16,"")</x:f>
        <x:v>1.152</x:v>
      </x:c>
      <x:c r="I16" s="11" t="str">
        <x:v>一体型</x:v>
      </x:c>
      <x:c r="J16" s="11" t="str">
        <x:v>自己所有</x:v>
      </x:c>
      <x:c r="K16" s="11" t="str"/>
    </x:row>
    <x:row r="17">
      <x:c r="A17" s="11" t="n">
        <x:v>14</x:v>
      </x:c>
      <x:c r="B17" s="11" t="str">
        <x:v>フジキン つくば先端事業所</x:v>
      </x:c>
      <x:c r="C17" s="11" t="str">
        <x:v>事業所</x:v>
      </x:c>
      <x:c r="D17" s="11" t="str">
        <x:v>茨城県</x:v>
      </x:c>
      <x:c r="E17" s="11" t="n">
        <x:v>256</x:v>
      </x:c>
      <x:c r="F17" s="11" t="n">
        <x:v>854</x:v>
      </x:c>
      <x:c r="G17" s="11" t="n">
        <x:v>800</x:v>
      </x:c>
      <x:c r="H17" s="38" t="n">
        <x:f>IF(G17&gt;0,F17/G17,"")</x:f>
        <x:v>1.0675</x:v>
      </x:c>
      <x:c r="I17" s="11" t="str">
        <x:v>一体型</x:v>
      </x:c>
      <x:c r="J17" s="11" t="str">
        <x:v>自己所有</x:v>
      </x:c>
      <x:c r="K17" s="11" t="str"/>
    </x:row>
    <x:row r="18">
      <x:c r="A18" s="11" t="n">
        <x:v>15</x:v>
      </x:c>
      <x:c r="B18" s="11" t="str">
        <x:v>M-easy 中山間地域事務所</x:v>
      </x:c>
      <x:c r="C18" s="11" t="str">
        <x:v>事務所</x:v>
      </x:c>
      <x:c r="D18" s="11" t="str">
        <x:v>愛知県</x:v>
      </x:c>
      <x:c r="E18" s="11" t="n">
        <x:v>4</x:v>
      </x:c>
      <x:c r="F18" s="11" t="n">
        <x:v>12</x:v>
      </x:c>
      <x:c r="G18" s="11" t="n">
        <x:v>11</x:v>
      </x:c>
      <x:c r="H18" s="38" t="n">
        <x:f>IF(G18&gt;0,F18/G18,"")</x:f>
        <x:v>1.0909090909090908</x:v>
      </x:c>
      <x:c r="I18" s="11" t="str">
        <x:v>一体型</x:v>
      </x:c>
      <x:c r="J18" s="11" t="str">
        <x:v>自己所有</x:v>
      </x:c>
      <x:c r="K18" s="11" t="str">
        <x:v>地域貢献型小規模事例</x:v>
      </x:c>
    </x:row>
    <x:row r="19">
      <x:c r="A19" s="11" t="n">
        <x:v>16</x:v>
      </x:c>
      <x:c r="B19" s="11" t="str">
        <x:v>ホームセンター事例</x:v>
      </x:c>
      <x:c r="C19" s="11" t="str">
        <x:v>商業施設</x:v>
      </x:c>
      <x:c r="D19" s="11" t="str">
        <x:v>千葉県</x:v>
      </x:c>
      <x:c r="E19" s="11" t="n">
        <x:v>82</x:v>
      </x:c>
      <x:c r="F19" s="11" t="n">
        <x:v>234</x:v>
      </x:c>
      <x:c r="G19" s="11" t="n">
        <x:v>210</x:v>
      </x:c>
      <x:c r="H19" s="38" t="n">
        <x:f>IF(G19&gt;0,F19/G19,"")</x:f>
        <x:v>1.1142857142857143</x:v>
      </x:c>
      <x:c r="I19" s="11" t="str">
        <x:v>一体型</x:v>
      </x:c>
      <x:c r="J19" s="11" t="str">
        <x:v>オンサイトPPA</x:v>
      </x:c>
      <x:c r="K19" s="11" t="str"/>
    </x:row>
    <x:row r="20">
      <x:c r="A20" s="11" t="n">
        <x:v>17</x:v>
      </x:c>
      <x:c r="B20" s="11" t="str">
        <x:v>尾道冷凍流通センター</x:v>
      </x:c>
      <x:c r="C20" s="11" t="str">
        <x:v>物流施設</x:v>
      </x:c>
      <x:c r="D20" s="11" t="str">
        <x:v>広島県</x:v>
      </x:c>
      <x:c r="E20" s="11" t="n">
        <x:v>356</x:v>
      </x:c>
      <x:c r="F20" s="11" t="n">
        <x:v>987</x:v>
      </x:c>
      <x:c r="G20" s="11" t="n">
        <x:v>850</x:v>
      </x:c>
      <x:c r="H20" s="38" t="n">
        <x:f>IF(G20&gt;0,F20/G20,"")</x:f>
        <x:v>1.1611764705882353</x:v>
      </x:c>
      <x:c r="I20" s="11" t="str">
        <x:v>一体型</x:v>
      </x:c>
      <x:c r="J20" s="11" t="str">
        <x:v>自己所有</x:v>
      </x:c>
      <x:c r="K20" s="11" t="str"/>
    </x:row>
    <x:row r="21">
      <x:c r="A21" s="11" t="n">
        <x:v>18</x:v>
      </x:c>
      <x:c r="B21" s="11" t="str">
        <x:v>トッパン・フォームズ東海 袋井工場</x:v>
      </x:c>
      <x:c r="C21" s="11" t="str">
        <x:v>工場</x:v>
      </x:c>
      <x:c r="D21" s="11" t="str">
        <x:v>静岡県</x:v>
      </x:c>
      <x:c r="E21" s="11" t="n">
        <x:v>314</x:v>
      </x:c>
      <x:c r="F21" s="11" t="n">
        <x:v>1059</x:v>
      </x:c>
      <x:c r="G21" s="11" t="n">
        <x:v>700</x:v>
      </x:c>
      <x:c r="H21" s="38" t="n">
        <x:f>IF(G21&gt;0,F21/G21,"")</x:f>
        <x:v>1.512857142857143</x:v>
      </x:c>
      <x:c r="I21" s="11" t="str">
        <x:v>一体型</x:v>
      </x:c>
      <x:c r="J21" s="11" t="str">
        <x:v>オンサイトPPA</x:v>
      </x:c>
      <x:c r="K21" s="11" t="str"/>
    </x:row>
    <x:row r="22">
      <x:c r="A22" s="11" t="n">
        <x:v>19</x:v>
      </x:c>
      <x:c r="B22" s="11" t="str">
        <x:v>中津川カントリークラブ</x:v>
      </x:c>
      <x:c r="C22" s="11" t="str">
        <x:v>リゾート</x:v>
      </x:c>
      <x:c r="D22" s="11" t="str">
        <x:v>神奈川県</x:v>
      </x:c>
      <x:c r="E22" s="11" t="n">
        <x:v>60</x:v>
      </x:c>
      <x:c r="F22" s="11" t="n">
        <x:v>159</x:v>
      </x:c>
      <x:c r="G22" s="11" t="n">
        <x:v>155</x:v>
      </x:c>
      <x:c r="H22" s="38" t="n">
        <x:f>IF(G22&gt;0,F22/G22,"")</x:f>
        <x:v>1.0258064516129033</x:v>
      </x:c>
      <x:c r="I22" s="11" t="str">
        <x:v>一体型</x:v>
      </x:c>
      <x:c r="J22" s="11" t="str">
        <x:v>オンサイトPPA</x:v>
      </x:c>
      <x:c r="K22" s="11" t="str"/>
    </x:row>
    <x:row r="23">
      <x:c r="A23" s="11" t="n">
        <x:v>20</x:v>
      </x:c>
      <x:c r="B23" s="11" t="str">
        <x:v>日本特殊陶業 伊勢工場</x:v>
      </x:c>
      <x:c r="C23" s="11" t="str">
        <x:v>工場</x:v>
      </x:c>
      <x:c r="D23" s="11" t="str">
        <x:v>三重県</x:v>
      </x:c>
      <x:c r="E23" s="11" t="n">
        <x:v>302</x:v>
      </x:c>
      <x:c r="F23" s="11" t="n">
        <x:v>1092</x:v>
      </x:c>
      <x:c r="G23" s="11" t="n">
        <x:v>880</x:v>
      </x:c>
      <x:c r="H23" s="38" t="n">
        <x:f>IF(G23&gt;0,F23/G23,"")</x:f>
        <x:v>1.240909090909091</x:v>
      </x:c>
      <x:c r="I23" s="11" t="str">
        <x:v>一体型</x:v>
      </x:c>
      <x:c r="J23" s="11" t="str">
        <x:v>自己所有</x:v>
      </x:c>
      <x:c r="K23" s="11" t="str">
        <x:v>蓄電池30kWh</x:v>
      </x:c>
    </x:row>
    <x:row r="24">
      <x:c r="A24" s="11" t="n">
        <x:v>21</x:v>
      </x:c>
      <x:c r="B24" s="11" t="str">
        <x:v>宇都宮大学 2キャンパス</x:v>
      </x:c>
      <x:c r="C24" s="11" t="str">
        <x:v>大学</x:v>
      </x:c>
      <x:c r="D24" s="11" t="str">
        <x:v>栃木県</x:v>
      </x:c>
      <x:c r="E24" s="11" t="n">
        <x:v>610</x:v>
      </x:c>
      <x:c r="F24" s="11" t="n">
        <x:v>1870</x:v>
      </x:c>
      <x:c r="G24" s="11" t="n">
        <x:v>1761</x:v>
      </x:c>
      <x:c r="H24" s="38" t="n">
        <x:f>IF(G24&gt;0,F24/G24,"")</x:f>
        <x:v>1.0618966496308915</x:v>
      </x:c>
      <x:c r="I24" s="11" t="str">
        <x:v>一体型</x:v>
      </x:c>
      <x:c r="J24" s="11" t="str">
        <x:v>オンサイトPPA</x:v>
      </x:c>
      <x:c r="K24" s="11" t="str">
        <x:v>峰・陽東キャンパス合計</x:v>
      </x:c>
    </x:row>
    <x:row r="25">
      <x:c r="A25" s="11" t="n">
        <x:v>22</x:v>
      </x:c>
      <x:c r="B25" s="11" t="str">
        <x:v>九南 都城本社前従業員駐車場</x:v>
      </x:c>
      <x:c r="C25" s="11" t="str">
        <x:v>事業所</x:v>
      </x:c>
      <x:c r="D25" s="11" t="str">
        <x:v>宮崎県</x:v>
      </x:c>
      <x:c r="E25" s="11" t="n">
        <x:v>6</x:v>
      </x:c>
      <x:c r="F25" s="11" t="n">
        <x:v>18</x:v>
      </x:c>
      <x:c r="G25" s="11" t="n">
        <x:v>16</x:v>
      </x:c>
      <x:c r="H25" s="38" t="n">
        <x:f>IF(G25&gt;0,F25/G25,"")</x:f>
        <x:v>1.125</x:v>
      </x:c>
      <x:c r="I25" s="11" t="str">
        <x:v>一体型</x:v>
      </x:c>
      <x:c r="J25" s="11" t="str">
        <x:v>自己所有</x:v>
      </x:c>
      <x:c r="K25" s="11" t="str">
        <x:v>蓄電池22.1kWh</x:v>
      </x:c>
    </x:row>
    <x:row r="26">
      <x:c r="A26" s="11" t="n">
        <x:v>23</x:v>
      </x:c>
      <x:c r="B26" s="11" t="str">
        <x:v>印西冷凍集品センター</x:v>
      </x:c>
      <x:c r="C26" s="11" t="str">
        <x:v>物流拠点</x:v>
      </x:c>
      <x:c r="D26" s="11" t="str">
        <x:v>千葉県</x:v>
      </x:c>
      <x:c r="E26" s="11" t="n">
        <x:v>197</x:v>
      </x:c>
      <x:c r="F26" s="11" t="n">
        <x:v>603</x:v>
      </x:c>
      <x:c r="G26" s="11" t="n">
        <x:v>567</x:v>
      </x:c>
      <x:c r="H26" s="38" t="n">
        <x:f>IF(G26&gt;0,F26/G26,"")</x:f>
        <x:v>1.0634920634920635</x:v>
      </x:c>
      <x:c r="I26" s="11" t="str">
        <x:v>一体型</x:v>
      </x:c>
      <x:c r="J26" s="11" t="str">
        <x:v>自己所有</x:v>
      </x:c>
      <x:c r="K26" s="11" t="str"/>
    </x:row>
    <x:row r="27">
      <x:c r="A27" s="11" t="n">
        <x:v>24</x:v>
      </x:c>
      <x:c r="B27" s="11" t="str">
        <x:v>宿泊施設付きゴルフ場</x:v>
      </x:c>
      <x:c r="C27" s="11" t="str">
        <x:v>リゾート</x:v>
      </x:c>
      <x:c r="D27" s="11" t="str">
        <x:v>茨城県</x:v>
      </x:c>
      <x:c r="E27" s="11" t="n">
        <x:v>40</x:v>
      </x:c>
      <x:c r="F27" s="11" t="n">
        <x:v>108</x:v>
      </x:c>
      <x:c r="G27" s="11" t="n">
        <x:v>100</x:v>
      </x:c>
      <x:c r="H27" s="38" t="n">
        <x:f>IF(G27&gt;0,F27/G27,"")</x:f>
        <x:v>1.08</x:v>
      </x:c>
      <x:c r="I27" s="11" t="str">
        <x:v>搭載型</x:v>
      </x:c>
      <x:c r="J27" s="11" t="str">
        <x:v>オンサイトPPA</x:v>
      </x:c>
      <x:c r="K27" s="11" t="str">
        <x:v>蓄電池65kWh</x:v>
      </x:c>
    </x:row>
    <x:row r="28">
      <x:c r="A28" s="11" t="n">
        <x:v>25</x:v>
      </x:c>
      <x:c r="B28" s="11" t="str">
        <x:v>ジャバラたつの工場</x:v>
      </x:c>
      <x:c r="C28" s="11" t="str">
        <x:v>工場</x:v>
      </x:c>
      <x:c r="D28" s="11" t="str">
        <x:v>兵庫県</x:v>
      </x:c>
      <x:c r="E28" s="11" t="n">
        <x:v>69</x:v>
      </x:c>
      <x:c r="F28" s="11" t="n">
        <x:v>204</x:v>
      </x:c>
      <x:c r="G28" s="11" t="n">
        <x:v>200</x:v>
      </x:c>
      <x:c r="H28" s="38" t="n">
        <x:f>IF(G28&gt;0,F28/G28,"")</x:f>
        <x:v>1.02</x:v>
      </x:c>
      <x:c r="I28" s="11" t="str">
        <x:v>搭載型</x:v>
      </x:c>
      <x:c r="J28" s="11" t="str">
        <x:v>自己所有</x:v>
      </x:c>
      <x:c r="K28" s="11" t="str"/>
    </x:row>
    <x:row r="29">
      <x:c r="A29" s="11" t="n">
        <x:v>26</x:v>
      </x:c>
      <x:c r="B29" s="11" t="str">
        <x:v>五島市 事務所等</x:v>
      </x:c>
      <x:c r="C29" s="11" t="str">
        <x:v>事務所</x:v>
      </x:c>
      <x:c r="D29" s="11" t="str">
        <x:v>長崎県</x:v>
      </x:c>
      <x:c r="E29" s="11" t="n">
        <x:v>2</x:v>
      </x:c>
      <x:c r="F29" s="11" t="n">
        <x:v>6</x:v>
      </x:c>
      <x:c r="G29" s="11" t="n">
        <x:v>6</x:v>
      </x:c>
      <x:c r="H29" s="38" t="n">
        <x:f>IF(G29&gt;0,F29/G29,"")</x:f>
        <x:v>1</x:v>
      </x:c>
      <x:c r="I29" s="11" t="str">
        <x:v>搭載型</x:v>
      </x:c>
      <x:c r="J29" s="11" t="str">
        <x:v>オンサイトPPA</x:v>
      </x:c>
      <x:c r="K29" s="11" t="str"/>
    </x:row>
    <x:row r="30">
      <x:c r="A30" s="11" t="n">
        <x:v>27</x:v>
      </x:c>
      <x:c r="B30" s="11" t="str">
        <x:v>サングルポ阿南協同組合</x:v>
      </x:c>
      <x:c r="C30" s="11" t="str">
        <x:v>商業施設</x:v>
      </x:c>
      <x:c r="D30" s="11" t="str">
        <x:v>徳島県</x:v>
      </x:c>
      <x:c r="E30" s="11" t="n">
        <x:v>128</x:v>
      </x:c>
      <x:c r="F30" s="11" t="n">
        <x:v>395</x:v>
      </x:c>
      <x:c r="G30" s="11" t="n">
        <x:v>338</x:v>
      </x:c>
      <x:c r="H30" s="38" t="n">
        <x:f>IF(G30&gt;0,F30/G30,"")</x:f>
        <x:v>1.168639053254438</x:v>
      </x:c>
      <x:c r="I30" s="11" t="str">
        <x:v>搭載型</x:v>
      </x:c>
      <x:c r="J30" s="11" t="str">
        <x:v>自己所有</x:v>
      </x:c>
      <x:c r="K30" s="11" t="str"/>
    </x:row>
    <x:row r="31">
      <x:c r="A31" s="11" t="n">
        <x:v>28</x:v>
      </x:c>
      <x:c r="B31" s="11" t="str">
        <x:v>片山工業 本社工場</x:v>
      </x:c>
      <x:c r="C31" s="11" t="str">
        <x:v>工場</x:v>
      </x:c>
      <x:c r="D31" s="11" t="str">
        <x:v>岡山県</x:v>
      </x:c>
      <x:c r="E31" s="11" t="n">
        <x:v>264</x:v>
      </x:c>
      <x:c r="F31" s="11" t="n">
        <x:v>743</x:v>
      </x:c>
      <x:c r="G31" s="11" t="n">
        <x:v>610</x:v>
      </x:c>
      <x:c r="H31" s="38" t="n">
        <x:f>IF(G31&gt;0,F31/G31,"")</x:f>
        <x:v>1.2180327868852459</x:v>
      </x:c>
      <x:c r="I31" s="11" t="str">
        <x:v>搭載型</x:v>
      </x:c>
      <x:c r="J31" s="11" t="str">
        <x:v>リース</x:v>
      </x:c>
      <x:c r="K31" s="11" t="str">
        <x:v>蓄電池20.4kWh</x:v>
      </x:c>
    </x:row>
    <x:row r="32">
      <x:c r="A32" s="11" t="n">
        <x:v>29</x:v>
      </x:c>
      <x:c r="B32" s="11" t="str">
        <x:v>ジヤトコ 八木地区</x:v>
      </x:c>
      <x:c r="C32" s="11" t="str">
        <x:v>工場</x:v>
      </x:c>
      <x:c r="D32" s="11" t="str">
        <x:v>京都府</x:v>
      </x:c>
      <x:c r="E32" s="11" t="n">
        <x:v>242</x:v>
      </x:c>
      <x:c r="F32" s="11" t="n">
        <x:v>1061</x:v>
      </x:c>
      <x:c r="G32" s="11" t="n">
        <x:v>894</x:v>
      </x:c>
      <x:c r="H32" s="38" t="n">
        <x:f>IF(G32&gt;0,F32/G32,"")</x:f>
        <x:v>1.186800894854586</x:v>
      </x:c>
      <x:c r="I32" s="11" t="str">
        <x:v>搭載型</x:v>
      </x:c>
      <x:c r="J32" s="11" t="str">
        <x:v>自己所有</x:v>
      </x:c>
      <x:c r="K32" s="11" t="str"/>
    </x:row>
    <x:row r="33">
      <x:c r="A33" s="11" t="n">
        <x:v>30</x:v>
      </x:c>
      <x:c r="B33" s="11" t="str">
        <x:v>特別養護老人ホーム朱鷺いろの杜梅津</x:v>
      </x:c>
      <x:c r="C33" s="11" t="str">
        <x:v>老人福祉</x:v>
      </x:c>
      <x:c r="D33" s="11" t="str">
        <x:v>新潟県</x:v>
      </x:c>
      <x:c r="E33" s="11" t="n">
        <x:v>20</x:v>
      </x:c>
      <x:c r="F33" s="11" t="n">
        <x:v>59</x:v>
      </x:c>
      <x:c r="G33" s="11" t="n">
        <x:v>55</x:v>
      </x:c>
      <x:c r="H33" s="38" t="n">
        <x:f>IF(G33&gt;0,F33/G33,"")</x:f>
        <x:v>1.0727272727272728</x:v>
      </x:c>
      <x:c r="I33" s="11" t="str">
        <x:v>搭載型</x:v>
      </x:c>
      <x:c r="J33" s="11" t="str">
        <x:v>自己所有</x:v>
      </x:c>
      <x:c r="K33" s="11" t="str"/>
    </x:row>
  </x:sheetData>
  <x:mergeCells>
    <x:mergeCell ref="A1:K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</x:cols>
  <x:sheetData>
    <x:row r="1" ht="32" customHeight="1">
      <x:c r="A1" s="3" t="str">
        <x:v>4シナリオ入力｜青字セルを案件条件へ更新</x:v>
      </x:c>
      <x:c r="B1" s="3"/>
      <x:c r="C1" s="3"/>
      <x:c r="D1" s="3"/>
      <x:c r="E1" s="3"/>
    </x:row>
    <x:row r="3">
      <x:c r="A3" s="23" t="str">
        <x:v>項目</x:v>
      </x:c>
      <x:c r="B3" s="23" t="str">
        <x:v>PVのみ</x:v>
      </x:c>
      <x:c r="C3" s="23" t="str">
        <x:v>PV＋普通充電</x:v>
      </x:c>
      <x:c r="D3" s="23" t="str">
        <x:v>PV＋V2H/蓄電</x:v>
      </x:c>
      <x:c r="E3" s="23" t="str">
        <x:v>オンサイトPPA</x:v>
      </x:c>
    </x:row>
    <x:row r="4">
      <x:c r="A4" s="11" t="str">
        <x:v>DC容量kW</x:v>
      </x:c>
      <x:c r="B4" s="24" t="n">
        <x:v>300</x:v>
      </x:c>
      <x:c r="C4" s="24" t="n">
        <x:v>300</x:v>
      </x:c>
      <x:c r="D4" s="24" t="n">
        <x:v>300</x:v>
      </x:c>
      <x:c r="E4" s="24" t="n">
        <x:v>300</x:v>
      </x:c>
    </x:row>
    <x:row r="5">
      <x:c r="A5" s="11" t="str">
        <x:v>PCS容量kW</x:v>
      </x:c>
      <x:c r="B5" s="24" t="n">
        <x:v>250</x:v>
      </x:c>
      <x:c r="C5" s="24" t="n">
        <x:v>250</x:v>
      </x:c>
      <x:c r="D5" s="24" t="n">
        <x:v>250</x:v>
      </x:c>
      <x:c r="E5" s="24" t="n">
        <x:v>250</x:v>
      </x:c>
    </x:row>
    <x:row r="6">
      <x:c r="A6" s="11" t="str">
        <x:v>年間発電量kWh</x:v>
      </x:c>
      <x:c r="B6" s="24" t="n">
        <x:v>315000</x:v>
      </x:c>
      <x:c r="C6" s="24" t="n">
        <x:v>315000</x:v>
      </x:c>
      <x:c r="D6" s="24" t="n">
        <x:v>315000</x:v>
      </x:c>
      <x:c r="E6" s="24" t="n">
        <x:v>315000</x:v>
      </x:c>
    </x:row>
    <x:row r="7">
      <x:c r="A7" s="11" t="str">
        <x:v>自家消費率</x:v>
      </x:c>
      <x:c r="B7" s="33" t="n">
        <x:v>0.75</x:v>
      </x:c>
      <x:c r="C7" s="33" t="n">
        <x:v>0.85</x:v>
      </x:c>
      <x:c r="D7" s="33" t="n">
        <x:v>0.9</x:v>
      </x:c>
      <x:c r="E7" s="33" t="n">
        <x:v>0.85</x:v>
      </x:c>
    </x:row>
    <x:row r="8">
      <x:c r="A8" s="11" t="str">
        <x:v>設備・工事費円</x:v>
      </x:c>
      <x:c r="B8" s="44" t="n">
        <x:v>120000000</x:v>
      </x:c>
      <x:c r="C8" s="44" t="n">
        <x:v>132000000</x:v>
      </x:c>
      <x:c r="D8" s="44" t="n">
        <x:v>165000000</x:v>
      </x:c>
      <x:c r="E8" s="44" t="n">
        <x:v>0</x:v>
      </x:c>
    </x:row>
    <x:row r="9">
      <x:c r="A9" s="11" t="str">
        <x:v>想定補助利用</x:v>
      </x:c>
      <x:c r="B9" s="44" t="n">
        <x:v>1</x:v>
      </x:c>
      <x:c r="C9" s="44" t="n">
        <x:v>1</x:v>
      </x:c>
      <x:c r="D9" s="44" t="n">
        <x:v>1</x:v>
      </x:c>
      <x:c r="E9" s="44" t="n">
        <x:v>0</x:v>
      </x:c>
    </x:row>
    <x:row r="10">
      <x:c r="A10" s="11" t="str">
        <x:v>自家消費価値円/kWh</x:v>
      </x:c>
      <x:c r="B10" s="44" t="n">
        <x:v>24</x:v>
      </x:c>
      <x:c r="C10" s="44" t="n">
        <x:v>24</x:v>
      </x:c>
      <x:c r="D10" s="44" t="n">
        <x:v>24</x:v>
      </x:c>
      <x:c r="E10" s="44" t="n">
        <x:v>0</x:v>
      </x:c>
    </x:row>
    <x:row r="11">
      <x:c r="A11" s="11" t="str">
        <x:v>余剰価値円/kWh</x:v>
      </x:c>
      <x:c r="B11" s="44" t="n">
        <x:v>8</x:v>
      </x:c>
      <x:c r="C11" s="44" t="n">
        <x:v>8</x:v>
      </x:c>
      <x:c r="D11" s="44" t="n">
        <x:v>8</x:v>
      </x:c>
      <x:c r="E11" s="44" t="n">
        <x:v>0</x:v>
      </x:c>
    </x:row>
    <x:row r="12">
      <x:c r="A12" s="11" t="str">
        <x:v>充電サービス純収益円/年</x:v>
      </x:c>
      <x:c r="B12" s="44" t="n">
        <x:v>0</x:v>
      </x:c>
      <x:c r="C12" s="44" t="n">
        <x:v>600000</x:v>
      </x:c>
      <x:c r="D12" s="44" t="n">
        <x:v>0</x:v>
      </x:c>
      <x:c r="E12" s="44" t="n">
        <x:v>0</x:v>
      </x:c>
    </x:row>
    <x:row r="13">
      <x:c r="A13" s="11" t="str">
        <x:v>PPA単価差益円/kWh</x:v>
      </x:c>
      <x:c r="B13" s="44" t="n">
        <x:v>0</x:v>
      </x:c>
      <x:c r="C13" s="44" t="n">
        <x:v>0</x:v>
      </x:c>
      <x:c r="D13" s="44" t="n">
        <x:v>0</x:v>
      </x:c>
      <x:c r="E13" s="44" t="n">
        <x:v>3</x:v>
      </x:c>
    </x:row>
    <x:row r="14">
      <x:c r="A14" s="11" t="str">
        <x:v>年O&amp;M円</x:v>
      </x:c>
      <x:c r="B14" s="44" t="n">
        <x:v>1200000</x:v>
      </x:c>
      <x:c r="C14" s="44" t="n">
        <x:v>1600000</x:v>
      </x:c>
      <x:c r="D14" s="44" t="n">
        <x:v>2400000</x:v>
      </x:c>
      <x:c r="E14" s="44" t="n">
        <x:v>0</x:v>
      </x:c>
    </x:row>
    <x:row r="15">
      <x:c r="A15" s="11" t="str">
        <x:v>評価年数</x:v>
      </x:c>
      <x:c r="B15" s="44" t="n">
        <x:v>20</x:v>
      </x:c>
      <x:c r="C15" s="44" t="n">
        <x:v>20</x:v>
      </x:c>
      <x:c r="D15" s="44" t="n">
        <x:v>20</x:v>
      </x:c>
      <x:c r="E15" s="44" t="n">
        <x:v>20</x:v>
      </x:c>
    </x:row>
    <x:row r="16">
      <x:c r="A16" s="11" t="str">
        <x:v>割引率</x:v>
      </x:c>
      <x:c r="B16" s="45" t="n">
        <x:v>0.03</x:v>
      </x:c>
      <x:c r="C16" s="45" t="n">
        <x:v>0.03</x:v>
      </x:c>
      <x:c r="D16" s="45" t="n">
        <x:v>0.03</x:v>
      </x:c>
      <x:c r="E16" s="45" t="n">
        <x:v>0.03</x:v>
      </x:c>
    </x:row>
    <x:row r="17">
      <x:c r="A17" s="11" t="str">
        <x:v>年劣化率</x:v>
      </x:c>
      <x:c r="B17" s="45" t="n">
        <x:v>0.005</x:v>
      </x:c>
      <x:c r="C17" s="45" t="n">
        <x:v>0.005</x:v>
      </x:c>
      <x:c r="D17" s="45" t="n">
        <x:v>0.005</x:v>
      </x:c>
      <x:c r="E17" s="45" t="n">
        <x:v>0.005</x:v>
      </x:c>
    </x:row>
    <x:row r="18">
      <x:c r="A18" s="11" t="str">
        <x:v>備考</x:v>
      </x:c>
      <x:c r="B18" s="24" t="str">
        <x:v>構造成立案のみ</x:v>
      </x:c>
      <x:c r="C18" s="24" t="str">
        <x:v>充電売上と自家消費を重複させない</x:v>
      </x:c>
      <x:c r="D18" s="24" t="str">
        <x:v>重要負荷・在車を別確認</x:v>
      </x:c>
      <x:c r="E18" s="24" t="str">
        <x:v>料金・契約・撤去を確認</x:v>
      </x:c>
    </x:row>
  </x:sheetData>
  <x:mergeCells>
    <x:mergeCell ref="A1:E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  <x:col min="6" max="6" width="23" hidden="0" customWidth="1"/>
    <x:col min="7" max="7" width="23" hidden="0" customWidth="1"/>
    <x:col min="8" max="8" width="23" hidden="0" customWidth="1"/>
  </x:cols>
  <x:sheetData>
    <x:row r="1" ht="32" customHeight="1">
      <x:c r="A1" s="3" t="str">
        <x:v>20年シナリオ比較｜2026基準額は参考、最終交付額ではありません</x:v>
      </x:c>
      <x:c r="B1" s="3"/>
      <x:c r="C1" s="3"/>
      <x:c r="D1" s="3"/>
      <x:c r="E1" s="3"/>
      <x:c r="F1" s="3"/>
      <x:c r="G1" s="3"/>
      <x:c r="H1" s="3"/>
    </x:row>
    <x:row r="3">
      <x:c r="A3" s="23" t="str">
        <x:v>シナリオ</x:v>
      </x:c>
      <x:c r="B3" s="23" t="str">
        <x:v>概算基準額</x:v>
      </x:c>
      <x:c r="C3" s="23" t="str">
        <x:v>初期負担</x:v>
      </x:c>
      <x:c r="D3" s="23" t="str">
        <x:v>1年目便益</x:v>
      </x:c>
      <x:c r="E3" s="23" t="str">
        <x:v>年O&amp;M</x:v>
      </x:c>
      <x:c r="F3" s="23" t="str">
        <x:v>単純回収年</x:v>
      </x:c>
      <x:c r="G3" s="23" t="str">
        <x:v>20年NPV</x:v>
      </x:c>
      <x:c r="H3" s="23" t="str">
        <x:v>判定メモ</x:v>
      </x:c>
    </x:row>
    <x:row r="4">
      <x:c r="A4" s="55" t="str">
        <x:f>'シナリオ入力'!B3</x:f>
        <x:v>PVのみ</x:v>
      </x:c>
      <x:c r="B4" s="56" t="n">
        <x:f>MIN(100000000,80000*'シナリオ入力'!B5)*'シナリオ入力'!B9</x:f>
        <x:v>20000000</x:v>
      </x:c>
      <x:c r="C4" s="56" t="n">
        <x:f>MAX(0,'シナリオ入力'!B8-B4)</x:f>
        <x:v>100000000</x:v>
      </x:c>
      <x:c r="D4" s="56" t="n">
        <x:f>'シナリオ入力'!B6*('シナリオ入力'!B7*'シナリオ入力'!B10+(1-'シナリオ入力'!B7)*'シナリオ入力'!B11)+'シナリオ入力'!B12+'シナリオ入力'!B6*'シナリオ入力'!B7*'シナリオ入力'!B13</x:f>
        <x:v>6300000</x:v>
      </x:c>
      <x:c r="E4" s="56" t="n">
        <x:f>'シナリオ入力'!B14</x:f>
        <x:v>1200000</x:v>
      </x:c>
      <x:c r="F4" s="57" t="n">
        <x:f>IF(D4&gt;E4,C4/(D4-E4),"")</x:f>
        <x:v>19.607843137254903</x:v>
      </x:c>
      <x:c r="G4" s="56" t="n">
        <x:f>-C4+NPV('シナリオ入力'!B16,(D4-E4)*(1-'シナリオ入力'!B17)^0,(D4-E4)*(1-'シナリオ入力'!B17)^1,(D4-E4)*(1-'シナリオ入力'!B17)^2,(D4-E4)*(1-'シナリオ入力'!B17)^3,(D4-E4)*(1-'シナリオ入力'!B17)^4,(D4-E4)*(1-'シナリオ入力'!B17)^5,(D4-E4)*(1-'シナリオ入力'!B17)^6,(D4-E4)*(1-'シナリオ入力'!B17)^7,(D4-E4)*(1-'シナリオ入力'!B17)^8,(D4-E4)*(1-'シナリオ入力'!B17)^9,(D4-E4)*(1-'シナリオ入力'!B17)^10,(D4-E4)*(1-'シナリオ入力'!B17)^11,(D4-E4)*(1-'シナリオ入力'!B17)^12,(D4-E4)*(1-'シナリオ入力'!B17)^13,(D4-E4)*(1-'シナリオ入力'!B17)^14,(D4-E4)*(1-'シナリオ入力'!B17)^15,(D4-E4)*(1-'シナリオ入力'!B17)^16,(D4-E4)*(1-'シナリオ入力'!B17)^17,(D4-E4)*(1-'シナリオ入力'!B17)^18,(D4-E4)*(1-'シナリオ入力'!B17)^19)</x:f>
        <x:v>-27268301.101304263</x:v>
      </x:c>
      <x:c r="H4" s="11" t="str">
        <x:v>構造・法令成立後に評価</x:v>
      </x:c>
    </x:row>
    <x:row r="5">
      <x:c r="A5" s="55" t="str">
        <x:f>'シナリオ入力'!C3</x:f>
        <x:v>PV＋普通充電</x:v>
      </x:c>
      <x:c r="B5" s="56" t="n">
        <x:f>MIN(100000000,80000*'シナリオ入力'!C5)*'シナリオ入力'!C9</x:f>
        <x:v>20000000</x:v>
      </x:c>
      <x:c r="C5" s="56" t="n">
        <x:f>MAX(0,'シナリオ入力'!C8-B5)</x:f>
        <x:v>112000000</x:v>
      </x:c>
      <x:c r="D5" s="56" t="n">
        <x:f>'シナリオ入力'!C6*('シナリオ入力'!C7*'シナリオ入力'!C10+(1-'シナリオ入力'!C7)*'シナリオ入力'!C11)+'シナリオ入力'!C12+'シナリオ入力'!C6*'シナリオ入力'!C7*'シナリオ入力'!C13</x:f>
        <x:v>7403999.999999999</x:v>
      </x:c>
      <x:c r="E5" s="56" t="n">
        <x:f>'シナリオ入力'!C14</x:f>
        <x:v>1600000</x:v>
      </x:c>
      <x:c r="F5" s="57" t="n">
        <x:f>IF(D5&gt;E5,C5/(D5-E5),"")</x:f>
        <x:v>19.29703652653343</x:v>
      </x:c>
      <x:c r="G5" s="56" t="n">
        <x:f>-C5+NPV('シナリオ入力'!C16,(D5-E5)*(1-'シナリオ入力'!C17)^0,(D5-E5)*(1-'シナリオ入力'!C17)^1,(D5-E5)*(1-'シナリオ入力'!C17)^2,(D5-E5)*(1-'シナリオ入力'!C17)^3,(D5-E5)*(1-'シナリオ入力'!C17)^4,(D5-E5)*(1-'シナリオ入力'!C17)^5,(D5-E5)*(1-'シナリオ入力'!C17)^6,(D5-E5)*(1-'シナリオ入力'!C17)^7,(D5-E5)*(1-'シナリオ入力'!C17)^8,(D5-E5)*(1-'シナリオ入力'!C17)^9,(D5-E5)*(1-'シナリオ入力'!C17)^10,(D5-E5)*(1-'シナリオ入力'!C17)^11,(D5-E5)*(1-'シナリオ入力'!C17)^12,(D5-E5)*(1-'シナリオ入力'!C17)^13,(D5-E5)*(1-'シナリオ入力'!C17)^14,(D5-E5)*(1-'シナリオ入力'!C17)^15,(D5-E5)*(1-'シナリオ入力'!C17)^16,(D5-E5)*(1-'シナリオ入力'!C17)^17,(D5-E5)*(1-'シナリオ入力'!C17)^18,(D5-E5)*(1-'シナリオ入力'!C17)^19)</x:f>
        <x:v>-29228474.42979805</x:v>
      </x:c>
      <x:c r="H5" s="11" t="str">
        <x:v>構造・法令成立後に評価</x:v>
      </x:c>
    </x:row>
    <x:row r="6">
      <x:c r="A6" s="55" t="str">
        <x:f>'シナリオ入力'!D3</x:f>
        <x:v>PV＋V2H/蓄電</x:v>
      </x:c>
      <x:c r="B6" s="56" t="n">
        <x:f>MIN(100000000,80000*'シナリオ入力'!D5)*'シナリオ入力'!D9</x:f>
        <x:v>20000000</x:v>
      </x:c>
      <x:c r="C6" s="56" t="n">
        <x:f>MAX(0,'シナリオ入力'!D8-B6)</x:f>
        <x:v>145000000</x:v>
      </x:c>
      <x:c r="D6" s="56" t="n">
        <x:f>'シナリオ入力'!D6*('シナリオ入力'!D7*'シナリオ入力'!D10+(1-'シナリオ入力'!D7)*'シナリオ入力'!D11)+'シナリオ入力'!D12+'シナリオ入力'!D6*'シナリオ入力'!D7*'シナリオ入力'!D13</x:f>
        <x:v>7056000.000000001</x:v>
      </x:c>
      <x:c r="E6" s="56" t="n">
        <x:f>'シナリオ入力'!D14</x:f>
        <x:v>2400000</x:v>
      </x:c>
      <x:c r="F6" s="57" t="n">
        <x:f>IF(D6&gt;E6,C6/(D6-E6),"")</x:f>
        <x:v>31.14261168384879</x:v>
      </x:c>
      <x:c r="G6" s="56" t="n">
        <x:f>-C6+NPV('シナリオ入力'!D16,(D6-E6)*(1-'シナリオ入力'!D17)^0,(D6-E6)*(1-'シナリオ入力'!D17)^1,(D6-E6)*(1-'シナリオ入力'!D17)^2,(D6-E6)*(1-'シナリオ入力'!D17)^3,(D6-E6)*(1-'シナリオ入力'!D17)^4,(D6-E6)*(1-'シナリオ入力'!D17)^5,(D6-E6)*(1-'シナリオ入力'!D17)^6,(D6-E6)*(1-'シナリオ入力'!D17)^7,(D6-E6)*(1-'シナリオ入力'!D17)^8,(D6-E6)*(1-'シナリオ入力'!D17)^9,(D6-E6)*(1-'シナリオ入力'!D17)^10,(D6-E6)*(1-'シナリオ入力'!D17)^11,(D6-E6)*(1-'シナリオ入力'!D17)^12,(D6-E6)*(1-'シナリオ入力'!D17)^13,(D6-E6)*(1-'シナリオ入力'!D17)^14,(D6-E6)*(1-'シナリオ入力'!D17)^15,(D6-E6)*(1-'シナリオ入力'!D17)^16,(D6-E6)*(1-'シナリオ入力'!D17)^17,(D6-E6)*(1-'シナリオ入力'!D17)^18,(D6-E6)*(1-'シナリオ入力'!D17)^19)</x:f>
        <x:v>-78600237.2407201</x:v>
      </x:c>
      <x:c r="H6" s="11" t="str">
        <x:v>構造・法令成立後に評価</x:v>
      </x:c>
    </x:row>
    <x:row r="7">
      <x:c r="A7" s="55" t="str">
        <x:f>'シナリオ入力'!E3</x:f>
        <x:v>オンサイトPPA</x:v>
      </x:c>
      <x:c r="B7" s="56" t="n">
        <x:f>MIN(100000000,80000*'シナリオ入力'!E5)*'シナリオ入力'!E9</x:f>
        <x:v>0</x:v>
      </x:c>
      <x:c r="C7" s="56" t="n">
        <x:f>MAX(0,'シナリオ入力'!E8-B7)</x:f>
        <x:v>0</x:v>
      </x:c>
      <x:c r="D7" s="56" t="n">
        <x:f>'シナリオ入力'!E6*('シナリオ入力'!E7*'シナリオ入力'!E10+(1-'シナリオ入力'!E7)*'シナリオ入力'!E11)+'シナリオ入力'!E12+'シナリオ入力'!E6*'シナリオ入力'!E7*'シナリオ入力'!E13</x:f>
        <x:v>803250</x:v>
      </x:c>
      <x:c r="E7" s="56" t="n">
        <x:f>'シナリオ入力'!E14</x:f>
        <x:v>0</x:v>
      </x:c>
      <x:c r="F7" s="57" t="n">
        <x:f>IF(D7&gt;E7,C7/(D7-E7),"")</x:f>
        <x:v>0</x:v>
      </x:c>
      <x:c r="G7" s="56" t="n">
        <x:f>-C7+NPV('シナリオ入力'!E16,(D7-E7)*(1-'シナリオ入力'!E17)^0,(D7-E7)*(1-'シナリオ入力'!E17)^1,(D7-E7)*(1-'シナリオ入力'!E17)^2,(D7-E7)*(1-'シナリオ入力'!E17)^3,(D7-E7)*(1-'シナリオ入力'!E17)^4,(D7-E7)*(1-'シナリオ入力'!E17)^5,(D7-E7)*(1-'シナリオ入力'!E17)^6,(D7-E7)*(1-'シナリオ入力'!E17)^7,(D7-E7)*(1-'シナリオ入力'!E17)^8,(D7-E7)*(1-'シナリオ入力'!E17)^9,(D7-E7)*(1-'シナリオ入力'!E17)^10,(D7-E7)*(1-'シナリオ入力'!E17)^11,(D7-E7)*(1-'シナリオ入力'!E17)^12,(D7-E7)*(1-'シナリオ入力'!E17)^13,(D7-E7)*(1-'シナリオ入力'!E17)^14,(D7-E7)*(1-'シナリオ入力'!E17)^15,(D7-E7)*(1-'シナリオ入力'!E17)^16,(D7-E7)*(1-'シナリオ入力'!E17)^17,(D7-E7)*(1-'シナリオ入力'!E17)^18,(D7-E7)*(1-'シナリオ入力'!E17)^19)</x:f>
        <x:v>11455242.576544581</x:v>
      </x:c>
      <x:c r="H7" s="11" t="str">
        <x:v>PPAは単価差益・契約条件で評価</x:v>
      </x:c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</x:cols>
  <x:sheetData>
    <x:row r="1" ht="32" customHeight="1">
      <x:c r="A1" s="3" t="str">
        <x:v>EV充電需要の概算｜施設自家消費・充電売上との二重計上に注意</x:v>
      </x:c>
      <x:c r="B1" s="3"/>
      <x:c r="C1" s="3"/>
      <x:c r="D1" s="3"/>
      <x:c r="E1" s="3"/>
      <x:c r="F1" s="3"/>
      <x:c r="G1" s="3"/>
    </x:row>
    <x:row r="3">
      <x:c r="A3" s="23" t="str">
        <x:v>項目</x:v>
      </x:c>
      <x:c r="B3" s="23" t="str">
        <x:v>入力/式</x:v>
      </x:c>
      <x:c r="C3" s="23" t="str">
        <x:v>単位</x:v>
      </x:c>
      <x:c r="D3" s="23" t="str">
        <x:v>結果</x:v>
      </x:c>
      <x:c r="E3" s="23" t="str">
        <x:v>根拠</x:v>
      </x:c>
      <x:c r="F3" s="23" t="str">
        <x:v>確認者</x:v>
      </x:c>
      <x:c r="G3" s="23" t="str">
        <x:v>注意</x:v>
      </x:c>
    </x:row>
    <x:row r="4">
      <x:c r="A4" s="11" t="str">
        <x:v>対象EV台数</x:v>
      </x:c>
      <x:c r="B4" s="24" t="n">
        <x:v>20</x:v>
      </x:c>
      <x:c r="C4" s="11" t="str">
        <x:v>台</x:v>
      </x:c>
      <x:c r="D4" s="11" t="str"/>
      <x:c r="E4" s="11" t="str">
        <x:v>車両計画</x:v>
      </x:c>
      <x:c r="F4" s="11" t="str"/>
      <x:c r="G4" s="11" t="str"/>
    </x:row>
    <x:row r="5">
      <x:c r="A5" s="11" t="str">
        <x:v>1台平均走行距離</x:v>
      </x:c>
      <x:c r="B5" s="24" t="n">
        <x:v>40</x:v>
      </x:c>
      <x:c r="C5" s="11" t="str">
        <x:v>km/日</x:v>
      </x:c>
      <x:c r="D5" s="11" t="str"/>
      <x:c r="E5" s="11" t="str">
        <x:v>運行実績</x:v>
      </x:c>
      <x:c r="F5" s="11" t="str"/>
      <x:c r="G5" s="11" t="str"/>
    </x:row>
    <x:row r="6">
      <x:c r="A6" s="11" t="str">
        <x:v>稼働日</x:v>
      </x:c>
      <x:c r="B6" s="24" t="n">
        <x:v>250</x:v>
      </x:c>
      <x:c r="C6" s="11" t="str">
        <x:v>日/年</x:v>
      </x:c>
      <x:c r="D6" s="11" t="str"/>
      <x:c r="E6" s="11" t="str">
        <x:v>運行実績</x:v>
      </x:c>
      <x:c r="F6" s="11" t="str"/>
      <x:c r="G6" s="11" t="str"/>
    </x:row>
    <x:row r="7">
      <x:c r="A7" s="11" t="str">
        <x:v>電費</x:v>
      </x:c>
      <x:c r="B7" s="24" t="n">
        <x:v>6</x:v>
      </x:c>
      <x:c r="C7" s="11" t="str">
        <x:v>km/kWh</x:v>
      </x:c>
      <x:c r="D7" s="11" t="str"/>
      <x:c r="E7" s="11" t="str">
        <x:v>車種・実績</x:v>
      </x:c>
      <x:c r="F7" s="11" t="str"/>
      <x:c r="G7" s="11" t="str"/>
    </x:row>
    <x:row r="8">
      <x:c r="A8" s="11" t="str">
        <x:v>カーポート充電比率</x:v>
      </x:c>
      <x:c r="B8" s="33" t="n">
        <x:v>0.6</x:v>
      </x:c>
      <x:c r="C8" s="11" t="str">
        <x:v>%</x:v>
      </x:c>
      <x:c r="D8" s="11" t="str"/>
      <x:c r="E8" s="11" t="str">
        <x:v>運用計画</x:v>
      </x:c>
      <x:c r="F8" s="11" t="str"/>
      <x:c r="G8" s="11" t="str"/>
    </x:row>
    <x:row r="9">
      <x:c r="A9" s="11" t="str">
        <x:v>年間充電需要</x:v>
      </x:c>
      <x:c r="B9" s="24" t="str"/>
      <x:c r="C9" s="11" t="str">
        <x:v>kWh/年</x:v>
      </x:c>
      <x:c r="D9" s="61" t="n">
        <x:f>B4*B5*B6/B7*B8</x:f>
        <x:v>20000</x:v>
      </x:c>
      <x:c r="E9" s="11" t="str"/>
      <x:c r="F9" s="11" t="str"/>
      <x:c r="G9" s="11" t="str"/>
    </x:row>
    <x:row r="10">
      <x:c r="A10" s="11" t="str">
        <x:v>平均滞在時間</x:v>
      </x:c>
      <x:c r="B10" s="24" t="n">
        <x:v>8</x:v>
      </x:c>
      <x:c r="C10" s="11" t="str">
        <x:v>時間</x:v>
      </x:c>
      <x:c r="D10" s="11" t="str"/>
      <x:c r="E10" s="11" t="str">
        <x:v>駐車実績</x:v>
      </x:c>
      <x:c r="F10" s="11" t="str"/>
      <x:c r="G10" s="11" t="str"/>
    </x:row>
    <x:row r="11">
      <x:c r="A11" s="11" t="str">
        <x:v>充電器出力</x:v>
      </x:c>
      <x:c r="B11" s="24" t="n">
        <x:v>6</x:v>
      </x:c>
      <x:c r="C11" s="11" t="str">
        <x:v>kW/基</x:v>
      </x:c>
      <x:c r="D11" s="11" t="str"/>
      <x:c r="E11" s="11" t="str">
        <x:v>製品仕様</x:v>
      </x:c>
      <x:c r="F11" s="11" t="str"/>
      <x:c r="G11" s="11" t="str"/>
    </x:row>
    <x:row r="12">
      <x:c r="A12" s="11" t="str">
        <x:v>必要充電器数</x:v>
      </x:c>
      <x:c r="B12" s="24" t="n">
        <x:v>10</x:v>
      </x:c>
      <x:c r="C12" s="11" t="str">
        <x:v>基</x:v>
      </x:c>
      <x:c r="D12" s="11" t="str"/>
      <x:c r="E12" s="11" t="str">
        <x:v>同時率別途</x:v>
      </x:c>
      <x:c r="F12" s="11" t="str"/>
      <x:c r="G12" s="11" t="str"/>
    </x:row>
  </x:sheetData>
  <x:mergeCells>
    <x:mergeCell ref="A1:G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  <x:col min="7" max="7" width="24" hidden="0" customWidth="1"/>
  </x:cols>
  <x:sheetData>
    <x:row r="1" ht="32" customHeight="1">
      <x:c r="A1" s="3" t="str">
        <x:v>専門家・所管窓口への引継ぎ</x:v>
      </x:c>
      <x:c r="B1" s="3"/>
      <x:c r="C1" s="3"/>
      <x:c r="D1" s="3"/>
      <x:c r="E1" s="3"/>
      <x:c r="F1" s="3"/>
      <x:c r="G1" s="3"/>
    </x:row>
    <x:row r="3">
      <x:c r="A3" s="23" t="str">
        <x:v>分類</x:v>
      </x:c>
      <x:c r="B3" s="23" t="str">
        <x:v>確認項目</x:v>
      </x:c>
      <x:c r="C3" s="23" t="str">
        <x:v>必要資料</x:v>
      </x:c>
      <x:c r="D3" s="23" t="str">
        <x:v>状態</x:v>
      </x:c>
      <x:c r="E3" s="23" t="str">
        <x:v>担当</x:v>
      </x:c>
      <x:c r="F3" s="23" t="str">
        <x:v>期限</x:v>
      </x:c>
      <x:c r="G3" s="23" t="str">
        <x:v>結論・条件</x:v>
      </x:c>
    </x:row>
    <x:row r="4">
      <x:c r="A4" s="11" t="str">
        <x:v>権利</x:v>
      </x:c>
      <x:c r="B4" s="11" t="str">
        <x:v>所有・使用権・長期利用</x:v>
      </x:c>
      <x:c r="C4" s="11" t="str">
        <x:v>登記・契約・再開発</x:v>
      </x:c>
      <x:c r="D4" s="24" t="str">
        <x:v>未着手</x:v>
      </x:c>
      <x:c r="E4" s="24" t="str"/>
      <x:c r="F4" s="24" t="str"/>
      <x:c r="G4" s="24" t="str"/>
    </x:row>
    <x:row r="5">
      <x:c r="A5" s="11" t="str">
        <x:v>建築</x:v>
      </x:c>
      <x:c r="B5" s="11" t="str">
        <x:v>確認・用途・建蔽率・高さ・防火</x:v>
      </x:c>
      <x:c r="C5" s="11" t="str">
        <x:v>配置・面積・所管相談</x:v>
      </x:c>
      <x:c r="D5" s="24" t="str">
        <x:v>未着手</x:v>
      </x:c>
      <x:c r="E5" s="24" t="str"/>
      <x:c r="F5" s="24" t="str"/>
      <x:c r="G5" s="24" t="str"/>
    </x:row>
    <x:row r="6">
      <x:c r="A6" s="11" t="str">
        <x:v>構造</x:v>
      </x:c>
      <x:c r="B6" s="11" t="str">
        <x:v>風・雪・地震・衝突</x:v>
      </x:c>
      <x:c r="C6" s="11" t="str">
        <x:v>製品・構造・地域条件</x:v>
      </x:c>
      <x:c r="D6" s="24" t="str">
        <x:v>未着手</x:v>
      </x:c>
      <x:c r="E6" s="24" t="str"/>
      <x:c r="F6" s="24" t="str"/>
      <x:c r="G6" s="24" t="str"/>
    </x:row>
    <x:row r="7">
      <x:c r="A7" s="11" t="str">
        <x:v>地盤</x:v>
      </x:c>
      <x:c r="B7" s="11" t="str">
        <x:v>地耐力・埋設物・基礎</x:v>
      </x:c>
      <x:c r="C7" s="11" t="str">
        <x:v>地盤資料・埋設図・試掘</x:v>
      </x:c>
      <x:c r="D7" s="24" t="str">
        <x:v>未着手</x:v>
      </x:c>
      <x:c r="E7" s="24" t="str"/>
      <x:c r="F7" s="24" t="str"/>
      <x:c r="G7" s="24" t="str"/>
    </x:row>
    <x:row r="8">
      <x:c r="A8" s="11" t="str">
        <x:v>駐車</x:v>
      </x:c>
      <x:c r="B8" s="11" t="str">
        <x:v>車路・区画・バリアフリー</x:v>
      </x:c>
      <x:c r="C8" s="11" t="str">
        <x:v>現況図・運用</x:v>
      </x:c>
      <x:c r="D8" s="24" t="str">
        <x:v>未着手</x:v>
      </x:c>
      <x:c r="E8" s="24" t="str"/>
      <x:c r="F8" s="24" t="str"/>
      <x:c r="G8" s="24" t="str"/>
    </x:row>
    <x:row r="9">
      <x:c r="A9" s="11" t="str">
        <x:v>排水</x:v>
      </x:c>
      <x:c r="B9" s="11" t="str">
        <x:v>雨水・雪・凍結</x:v>
      </x:c>
      <x:c r="C9" s="11" t="str">
        <x:v>排水計画</x:v>
      </x:c>
      <x:c r="D9" s="24" t="str">
        <x:v>未着手</x:v>
      </x:c>
      <x:c r="E9" s="24" t="str"/>
      <x:c r="F9" s="24" t="str"/>
      <x:c r="G9" s="24" t="str"/>
    </x:row>
    <x:row r="10">
      <x:c r="A10" s="11" t="str">
        <x:v>電気</x:v>
      </x:c>
      <x:c r="B10" s="11" t="str">
        <x:v>受変電・系統・保安・消防</x:v>
      </x:c>
      <x:c r="C10" s="11" t="str">
        <x:v>単線・負荷・設備</x:v>
      </x:c>
      <x:c r="D10" s="24" t="str">
        <x:v>未着手</x:v>
      </x:c>
      <x:c r="E10" s="24" t="str"/>
      <x:c r="F10" s="24" t="str"/>
      <x:c r="G10" s="24" t="str"/>
    </x:row>
    <x:row r="11">
      <x:c r="A11" s="11" t="str">
        <x:v>需要</x:v>
      </x:c>
      <x:c r="B11" s="11" t="str">
        <x:v>30分負荷・休日・余剰</x:v>
      </x:c>
      <x:c r="C11" s="11" t="str">
        <x:v>明細・デマンド</x:v>
      </x:c>
      <x:c r="D11" s="24" t="str">
        <x:v>未着手</x:v>
      </x:c>
      <x:c r="E11" s="24" t="str"/>
      <x:c r="F11" s="24" t="str"/>
      <x:c r="G11" s="24" t="str"/>
    </x:row>
    <x:row r="12">
      <x:c r="A12" s="11" t="str">
        <x:v>EV</x:v>
      </x:c>
      <x:c r="B12" s="11" t="str">
        <x:v>在車・SOC・出力・料金</x:v>
      </x:c>
      <x:c r="C12" s="11" t="str">
        <x:v>車両・運行・充電</x:v>
      </x:c>
      <x:c r="D12" s="24" t="str">
        <x:v>未着手</x:v>
      </x:c>
      <x:c r="E12" s="24" t="str"/>
      <x:c r="F12" s="24" t="str"/>
      <x:c r="G12" s="24" t="str"/>
    </x:row>
    <x:row r="13">
      <x:c r="A13" s="11" t="str">
        <x:v>BCP</x:v>
      </x:c>
      <x:c r="B13" s="11" t="str">
        <x:v>重要負荷・供給時間・切替</x:v>
      </x:c>
      <x:c r="C13" s="11" t="str">
        <x:v>BCP・非常電源</x:v>
      </x:c>
      <x:c r="D13" s="24" t="str">
        <x:v>未着手</x:v>
      </x:c>
      <x:c r="E13" s="24" t="str"/>
      <x:c r="F13" s="24" t="str"/>
      <x:c r="G13" s="24" t="str"/>
    </x:row>
    <x:row r="14">
      <x:c r="A14" s="11" t="str">
        <x:v>契約</x:v>
      </x:c>
      <x:c r="B14" s="11" t="str">
        <x:v>所有・PPA・リース・保険</x:v>
      </x:c>
      <x:c r="C14" s="11" t="str">
        <x:v>契約案・責任表</x:v>
      </x:c>
      <x:c r="D14" s="24" t="str">
        <x:v>未着手</x:v>
      </x:c>
      <x:c r="E14" s="24" t="str"/>
      <x:c r="F14" s="24" t="str"/>
      <x:c r="G14" s="24" t="str"/>
    </x:row>
    <x:row r="15">
      <x:c r="A15" s="11" t="str">
        <x:v>補助</x:v>
      </x:c>
      <x:c r="B15" s="11" t="str">
        <x:v>正式要件・対象経費・着手</x:v>
      </x:c>
      <x:c r="C15" s="11" t="str">
        <x:v>公募要領・見積</x:v>
      </x:c>
      <x:c r="D15" s="24" t="str">
        <x:v>未着手</x:v>
      </x:c>
      <x:c r="E15" s="24" t="str"/>
      <x:c r="F15" s="24" t="str"/>
      <x:c r="G15" s="24" t="str"/>
    </x:row>
  </x:sheetData>
  <x:mergeCells>
    <x:mergeCell ref="A1:G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7" hidden="0" customWidth="1"/>
    <x:col min="3" max="3" width="27" hidden="0" customWidth="1"/>
    <x:col min="4" max="4" width="27" hidden="0" customWidth="1"/>
    <x:col min="5" max="5" width="58" hidden="0" customWidth="1"/>
    <x:col min="6" max="6" width="27" hidden="0" customWidth="1"/>
  </x:cols>
  <x:sheetData>
    <x:row r="1" ht="32" customHeight="1">
      <x:c r="A1" s="3" t="str">
        <x:v>公式出典・適用範囲</x:v>
      </x:c>
      <x:c r="B1" s="3"/>
      <x:c r="C1" s="3"/>
      <x:c r="D1" s="3"/>
      <x:c r="E1" s="3"/>
      <x:c r="F1" s="3"/>
    </x:row>
    <x:row r="3">
      <x:c r="A3" s="23" t="str">
        <x:v>機関</x:v>
      </x:c>
      <x:c r="B3" s="23" t="str">
        <x:v>資料</x:v>
      </x:c>
      <x:c r="C3" s="23" t="str">
        <x:v>日付</x:v>
      </x:c>
      <x:c r="D3" s="23" t="str">
        <x:v>本ツールで使う範囲</x:v>
      </x:c>
      <x:c r="E3" s="23" t="str">
        <x:v>URL</x:v>
      </x:c>
      <x:c r="F3" s="23" t="str">
        <x:v>注意</x:v>
      </x:c>
    </x:row>
    <x:row r="4">
      <x:c r="A4" s="11" t="str">
        <x:v>環境省</x:v>
      </x:c>
      <x:c r="B4" s="11" t="str">
        <x:v>太陽光発電の導入支援サイト</x:v>
      </x:c>
      <x:c r="C4" s="11" t="str">
        <x:v>2026-04</x:v>
      </x:c>
      <x:c r="D4" s="11" t="str">
        <x:v>駐車場・屋根への自家消費型PV、PPA・リース、最新ガイド・事例</x:v>
      </x:c>
      <x:c r="E4" s="11" t="str">
        <x:v>https://www.env.go.jp/earth/post_93.html</x:v>
      </x:c>
      <x:c r="F4" s="11" t="str">
        <x:v>最新版・個別条件を再確認</x:v>
      </x:c>
    </x:row>
    <x:row r="5">
      <x:c r="A5" s="11" t="str">
        <x:v>環境省</x:v>
      </x:c>
      <x:c r="B5" s="11" t="str">
        <x:v>ソーラーカーポートの導入について</x:v>
      </x:c>
      <x:c r="C5" s="11" t="str">
        <x:v>2026-04</x:v>
      </x:c>
      <x:c r="D5" s="11" t="str">
        <x:v>建築物該当、建築確認相談、EV・V2H・防災の基本</x:v>
      </x:c>
      <x:c r="E5" s="11" t="str">
        <x:v>https://www.env.go.jp/content/000392098.pdf</x:v>
      </x:c>
      <x:c r="F5" s="11" t="str">
        <x:v>最新版・個別条件を再確認</x:v>
      </x:c>
    </x:row>
    <x:row r="6">
      <x:c r="A6" s="11" t="str">
        <x:v>環境省</x:v>
      </x:c>
      <x:c r="B6" s="11" t="str">
        <x:v>ソーラーカーポートの導入事例集</x:v>
      </x:c>
      <x:c r="C6" s="11" t="str">
        <x:v>2026-03更新</x:v>
      </x:c>
      <x:c r="D6" s="11" t="str">
        <x:v>30事例の容量、台数、導入方式、費用、効果</x:v>
      </x:c>
      <x:c r="E6" s="11" t="str">
        <x:v>https://www.env.go.jp/content/000392111.pdf</x:v>
      </x:c>
      <x:c r="F6" s="11" t="str">
        <x:v>最新版・個別条件を再確認</x:v>
      </x:c>
    </x:row>
    <x:row r="7">
      <x:c r="A7" s="11" t="str">
        <x:v>環境技術普及促進協会</x:v>
      </x:c>
      <x:c r="B7" s="11" t="str">
        <x:v>2026年度 駐車場型太陽光発電設備導入事業 公募要領</x:v>
      </x:c>
      <x:c r="C7" s="11" t="str">
        <x:v>2026-06-25改正</x:v>
      </x:c>
      <x:c r="D7" s="11" t="str">
        <x:v>補助要件、対象設備、基準額、義務</x:v>
      </x:c>
      <x:c r="E7" s="11" t="str">
        <x:v>https://www.eta.or.jp/offering/2026/solarcarport/files/02_youryo02.pdf</x:v>
      </x:c>
      <x:c r="F7" s="11" t="str">
        <x:v>最新版・個別条件を再確認</x:v>
      </x:c>
    </x:row>
    <x:row r="8">
      <x:c r="A8" s="11" t="str">
        <x:v>環境技術普及促進協会</x:v>
      </x:c>
      <x:c r="B8" s="11" t="str">
        <x:v>2026年度 同事業 Q&amp;A集</x:v>
      </x:c>
      <x:c r="C8" s="11" t="str">
        <x:v>2026</x:v>
      </x:c>
      <x:c r="D8" s="11" t="str">
        <x:v>公募要領の適用詳細</x:v>
      </x:c>
      <x:c r="E8" s="11" t="str">
        <x:v>https://www.eta.or.jp/offering/2026/solarcarport/files/03_qa02.pdf</x:v>
      </x:c>
      <x:c r="F8" s="11" t="str">
        <x:v>最新版・個別条件を再確認</x:v>
      </x:c>
    </x:row>
    <x:row r="9">
      <x:c r="A9" s="11" t="str">
        <x:v>環境省</x:v>
      </x:c>
      <x:c r="B9" s="11" t="str">
        <x:v>2026年度 二次公募の報道発表</x:v>
      </x:c>
      <x:c r="C9" s="11" t="str">
        <x:v>2026-06-25</x:v>
      </x:c>
      <x:c r="D9" s="11" t="str">
        <x:v>公募期間と事業概要</x:v>
      </x:c>
      <x:c r="E9" s="11" t="str">
        <x:v>https://www.env.go.jp/press/press_05173.html</x:v>
      </x:c>
      <x:c r="F9" s="11" t="str">
        <x:v>最新版・個別条件を再確認</x:v>
      </x:c>
    </x:row>
    <x:row r="10">
      <x:c r="A10" s="11" t="str">
        <x:v>国土交通省</x:v>
      </x:c>
      <x:c r="B10" s="11" t="str">
        <x:v>改正建築物省エネ法等 Q&amp;A</x:v>
      </x:c>
      <x:c r="C10" s="11" t="str">
        <x:v>確認日 2026-08-27</x:v>
      </x:c>
      <x:c r="D10" s="11" t="str">
        <x:v>ソーラーカーポート増築、形態規制、構造安全</x:v>
      </x:c>
      <x:c r="E10" s="11" t="str">
        <x:v>https://www.mlit.go.jp/common/001890168.pdf</x:v>
      </x:c>
      <x:c r="F10" s="11" t="str">
        <x:v>最新版・個別条件を再確認</x:v>
      </x:c>
    </x:row>
    <x:row r="11">
      <x:c r="A11" s="11" t="str">
        <x:v>経済産業省</x:v>
      </x:c>
      <x:c r="B11" s="11" t="str">
        <x:v>電力の安全</x:v>
      </x:c>
      <x:c r="C11" s="11" t="str">
        <x:v>確認日 2026-08-27</x:v>
      </x:c>
      <x:c r="D11" s="11" t="str">
        <x:v>太陽光発電設備の電気安全・保安情報</x:v>
      </x:c>
      <x:c r="E11" s="11" t="str">
        <x:v>https://www.meti.go.jp/policy/safety_security/industrial_safety/sangyo/electric/index.html</x:v>
      </x:c>
      <x:c r="F11" s="11" t="str">
        <x:v>最新版・個別条件を再確認</x:v>
      </x:c>
    </x:row>
    <x:row r="12">
      <x:c r="A12" s="11" t="str">
        <x:v>近畿経済産業局</x:v>
      </x:c>
      <x:c r="B12" s="11" t="str">
        <x:v>太陽電池発電所・発電設備の使用前自己確認制度</x:v>
      </x:c>
      <x:c r="C12" s="11" t="str">
        <x:v>2026-01-13</x:v>
      </x:c>
      <x:c r="D12" s="11" t="str">
        <x:v>出力規模と自家用電気工作物の注意</x:v>
      </x:c>
      <x:c r="E12" s="11" t="str">
        <x:v>https://www.safety-kinki.meti.go.jp/electric/powerstation/solar/beforeuse/beforeuse.html</x:v>
      </x:c>
      <x:c r="F12" s="11" t="str">
        <x:v>最新版・個別条件を再確認</x:v>
      </x:c>
    </x:row>
    <x:row r="13">
      <x:c r="A13" s="11" t="str">
        <x:v>エネがえる</x:v>
      </x:c>
      <x:c r="B13" s="11" t="str">
        <x:v>カーポート太陽光の発電量・自家消費シミュレーション</x:v>
      </x:c>
      <x:c r="C13" s="11" t="str">
        <x:v>2026-08-22更新</x:v>
      </x:c>
      <x:c r="D13" s="11" t="str">
        <x:v>温度補正、需要、自家消費、ROI試算の実務</x:v>
      </x:c>
      <x:c r="E13" s="11" t="str">
        <x:v>https://www.enegaeru.com/carport-pv-generation-simulation-enegaeru-biz</x:v>
      </x:c>
      <x:c r="F13" s="11" t="str">
        <x:v>最新版・個別条件を再確認</x:v>
      </x:c>
    </x:row>
  </x:sheetData>
  <x:mergeCells>
    <x:mergeCell ref="A1:F1"/>
  </x:mergeCells>
  <x:pageMargins left="0.7" right="0.7" top="0.75" bottom="0.75" header="0.3" footer="0.3"/>
</x:worksheet>
</file>